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rio.costanzi\Documents\"/>
    </mc:Choice>
  </mc:AlternateContent>
  <bookViews>
    <workbookView xWindow="0" yWindow="0" windowWidth="23040" windowHeight="9045"/>
  </bookViews>
  <sheets>
    <sheet name="Fator 2021" sheetId="32" r:id="rId1"/>
    <sheet name="Fator 2020" sheetId="31" r:id="rId2"/>
    <sheet name="Fator 2019" sheetId="29" r:id="rId3"/>
    <sheet name="Fator2018" sheetId="28" r:id="rId4"/>
    <sheet name="Fator2017" sheetId="27" r:id="rId5"/>
    <sheet name="Fator2016" sheetId="24" r:id="rId6"/>
    <sheet name="Fator2015" sheetId="23" r:id="rId7"/>
    <sheet name="Fator2014" sheetId="20" r:id="rId8"/>
    <sheet name="Fator2013" sheetId="18" r:id="rId9"/>
    <sheet name="Fator2012" sheetId="17" r:id="rId10"/>
    <sheet name="Fator2011" sheetId="16" r:id="rId11"/>
    <sheet name="Fator2010" sheetId="15" r:id="rId12"/>
    <sheet name="Fator2009" sheetId="11" r:id="rId13"/>
    <sheet name="Fator2008" sheetId="5" r:id="rId14"/>
    <sheet name="Fator2007" sheetId="6" r:id="rId15"/>
    <sheet name="Fator2006" sheetId="7" r:id="rId16"/>
    <sheet name="Fator2005" sheetId="8" r:id="rId17"/>
    <sheet name="Fator 2004" sheetId="9" r:id="rId18"/>
    <sheet name="Fator 2003" sheetId="10" r:id="rId19"/>
    <sheet name="Fator2002" sheetId="12" r:id="rId20"/>
    <sheet name="Fator2001" sheetId="14" r:id="rId21"/>
    <sheet name="Fator2000" sheetId="19" r:id="rId22"/>
    <sheet name="Expectativas de Sobrevida" sheetId="4" r:id="rId23"/>
  </sheets>
  <definedNames>
    <definedName name="_Fill" localSheetId="1" hidden="1">#REF!</definedName>
    <definedName name="_Fill" localSheetId="0" hidden="1">#REF!</definedName>
    <definedName name="_Fill" localSheetId="4" hidden="1">#REF!</definedName>
    <definedName name="_Fill" localSheetId="3" hidden="1">#REF!</definedName>
    <definedName name="_Fill" hidden="1">#REF!</definedName>
  </definedNames>
  <calcPr calcId="162913"/>
</workbook>
</file>

<file path=xl/calcChain.xml><?xml version="1.0" encoding="utf-8"?>
<calcChain xmlns="http://schemas.openxmlformats.org/spreadsheetml/2006/main">
  <c r="AE46" i="32" l="1"/>
  <c r="AD46" i="32"/>
  <c r="AC46" i="32"/>
  <c r="AB46" i="32"/>
  <c r="AA46" i="32"/>
  <c r="Z46" i="32"/>
  <c r="Y46" i="32"/>
  <c r="X46" i="32"/>
  <c r="AE45" i="32"/>
  <c r="AD45" i="32"/>
  <c r="AC45" i="32"/>
  <c r="AB45" i="32"/>
  <c r="AA45" i="32"/>
  <c r="Z45" i="32"/>
  <c r="Y45" i="32"/>
  <c r="X45" i="32"/>
  <c r="W45" i="32"/>
  <c r="AE44" i="32"/>
  <c r="AD44" i="32"/>
  <c r="AC44" i="32"/>
  <c r="AB44" i="32"/>
  <c r="AA44" i="32"/>
  <c r="Z44" i="32"/>
  <c r="Y44" i="32"/>
  <c r="X44" i="32"/>
  <c r="W44" i="32"/>
  <c r="V44" i="32"/>
  <c r="AE43" i="32"/>
  <c r="AD43" i="32"/>
  <c r="AC43" i="32"/>
  <c r="AB43" i="32"/>
  <c r="AA43" i="32"/>
  <c r="Z43" i="32"/>
  <c r="Y43" i="32"/>
  <c r="X43" i="32"/>
  <c r="W43" i="32"/>
  <c r="V43" i="32"/>
  <c r="U43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AE36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AE34" i="32"/>
  <c r="AD34" i="32"/>
  <c r="AC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AE25" i="32"/>
  <c r="AD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AE11" i="32"/>
  <c r="AD11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AE6" i="32"/>
  <c r="AD6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AE46" i="31" l="1"/>
  <c r="AD46" i="31"/>
  <c r="AC46" i="31"/>
  <c r="AB46" i="31"/>
  <c r="AA46" i="31"/>
  <c r="Z46" i="31"/>
  <c r="Y46" i="31"/>
  <c r="X46" i="31"/>
  <c r="AE45" i="31"/>
  <c r="AD45" i="31"/>
  <c r="AC45" i="31"/>
  <c r="AB45" i="31"/>
  <c r="AA45" i="31"/>
  <c r="Z45" i="31"/>
  <c r="Y45" i="31"/>
  <c r="X45" i="31"/>
  <c r="W45" i="31"/>
  <c r="AE44" i="31"/>
  <c r="AD44" i="31"/>
  <c r="AC44" i="31"/>
  <c r="AB44" i="31"/>
  <c r="AA44" i="31"/>
  <c r="Z44" i="31"/>
  <c r="Y44" i="31"/>
  <c r="X44" i="31"/>
  <c r="W44" i="31"/>
  <c r="V44" i="31"/>
  <c r="AE43" i="31"/>
  <c r="AD43" i="31"/>
  <c r="AC43" i="31"/>
  <c r="AB43" i="31"/>
  <c r="AA43" i="31"/>
  <c r="Z43" i="31"/>
  <c r="Y43" i="31"/>
  <c r="X43" i="31"/>
  <c r="W43" i="31"/>
  <c r="V43" i="31"/>
  <c r="U43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AE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AE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AE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AE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O37" i="31"/>
  <c r="AE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AE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AE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O34" i="31"/>
  <c r="N34" i="31"/>
  <c r="M34" i="31"/>
  <c r="L34" i="31"/>
  <c r="AE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O33" i="31"/>
  <c r="N33" i="31"/>
  <c r="M33" i="31"/>
  <c r="L33" i="31"/>
  <c r="K33" i="31"/>
  <c r="AE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AE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AE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AE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AE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AE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AE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AE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AE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E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AE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AE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AE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AE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AE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AE46" i="29" l="1"/>
  <c r="AD46" i="29"/>
  <c r="AC46" i="29"/>
  <c r="AB46" i="29"/>
  <c r="AA46" i="29"/>
  <c r="Z46" i="29"/>
  <c r="Y46" i="29"/>
  <c r="X46" i="29"/>
  <c r="AE45" i="29"/>
  <c r="AD45" i="29"/>
  <c r="AC45" i="29"/>
  <c r="AB45" i="29"/>
  <c r="AA45" i="29"/>
  <c r="Z45" i="29"/>
  <c r="Y45" i="29"/>
  <c r="X45" i="29"/>
  <c r="W45" i="29"/>
  <c r="AE44" i="29"/>
  <c r="AD44" i="29"/>
  <c r="AC44" i="29"/>
  <c r="AB44" i="29"/>
  <c r="AA44" i="29"/>
  <c r="Z44" i="29"/>
  <c r="Y44" i="29"/>
  <c r="X44" i="29"/>
  <c r="W44" i="29"/>
  <c r="V44" i="29"/>
  <c r="AE43" i="29"/>
  <c r="AD43" i="29"/>
  <c r="AC43" i="29"/>
  <c r="AB43" i="29"/>
  <c r="AA43" i="29"/>
  <c r="Z43" i="29"/>
  <c r="Y43" i="29"/>
  <c r="X43" i="29"/>
  <c r="W43" i="29"/>
  <c r="V43" i="29"/>
  <c r="U43" i="29"/>
  <c r="AE42" i="29"/>
  <c r="AD42" i="29"/>
  <c r="AC42" i="29"/>
  <c r="AB42" i="29"/>
  <c r="AA42" i="29"/>
  <c r="Z42" i="29"/>
  <c r="Y42" i="29"/>
  <c r="X42" i="29"/>
  <c r="W42" i="29"/>
  <c r="V42" i="29"/>
  <c r="U42" i="29"/>
  <c r="T42" i="29"/>
  <c r="AE41" i="29"/>
  <c r="AD41" i="29"/>
  <c r="AC41" i="29"/>
  <c r="AB41" i="29"/>
  <c r="AA41" i="29"/>
  <c r="Z41" i="29"/>
  <c r="Y41" i="29"/>
  <c r="X41" i="29"/>
  <c r="W41" i="29"/>
  <c r="V41" i="29"/>
  <c r="U41" i="29"/>
  <c r="T41" i="29"/>
  <c r="S41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AE39" i="29"/>
  <c r="AD39" i="29"/>
  <c r="AC39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S38" i="29"/>
  <c r="R38" i="29"/>
  <c r="Q38" i="29"/>
  <c r="P38" i="29"/>
  <c r="AE37" i="29"/>
  <c r="AD37" i="29"/>
  <c r="AC37" i="29"/>
  <c r="AB37" i="29"/>
  <c r="AA37" i="29"/>
  <c r="Z37" i="29"/>
  <c r="Y37" i="29"/>
  <c r="X37" i="29"/>
  <c r="W37" i="29"/>
  <c r="V37" i="29"/>
  <c r="U37" i="29"/>
  <c r="T37" i="29"/>
  <c r="S37" i="29"/>
  <c r="R37" i="29"/>
  <c r="Q37" i="29"/>
  <c r="P37" i="29"/>
  <c r="O37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P34" i="29"/>
  <c r="O34" i="29"/>
  <c r="N34" i="29"/>
  <c r="M34" i="29"/>
  <c r="L34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K33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AE11" i="29"/>
  <c r="AD11" i="29"/>
  <c r="AC11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AE10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AE9" i="29"/>
  <c r="AD9" i="29"/>
  <c r="AC9" i="29"/>
  <c r="AB9" i="29"/>
  <c r="AA9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D12" i="28"/>
  <c r="D6" i="28" l="1"/>
  <c r="D26" i="28"/>
  <c r="K33" i="28" l="1"/>
  <c r="AE46" i="28" l="1"/>
  <c r="AD46" i="28"/>
  <c r="AC46" i="28"/>
  <c r="AB46" i="28"/>
  <c r="AA46" i="28"/>
  <c r="Z46" i="28"/>
  <c r="Y46" i="28"/>
  <c r="X46" i="28"/>
  <c r="AE45" i="28"/>
  <c r="AD45" i="28"/>
  <c r="AC45" i="28"/>
  <c r="AB45" i="28"/>
  <c r="AA45" i="28"/>
  <c r="Z45" i="28"/>
  <c r="Y45" i="28"/>
  <c r="X45" i="28"/>
  <c r="W45" i="28"/>
  <c r="AE44" i="28"/>
  <c r="AD44" i="28"/>
  <c r="AC44" i="28"/>
  <c r="AB44" i="28"/>
  <c r="AA44" i="28"/>
  <c r="Z44" i="28"/>
  <c r="Y44" i="28"/>
  <c r="X44" i="28"/>
  <c r="W44" i="28"/>
  <c r="V44" i="28"/>
  <c r="AE43" i="28"/>
  <c r="AD43" i="28"/>
  <c r="AC43" i="28"/>
  <c r="AB43" i="28"/>
  <c r="AA43" i="28"/>
  <c r="Z43" i="28"/>
  <c r="Y43" i="28"/>
  <c r="X43" i="28"/>
  <c r="W43" i="28"/>
  <c r="V43" i="28"/>
  <c r="U43" i="28"/>
  <c r="AE42" i="28"/>
  <c r="AD42" i="28"/>
  <c r="AC42" i="28"/>
  <c r="AB42" i="28"/>
  <c r="AA42" i="28"/>
  <c r="Z42" i="28"/>
  <c r="Y42" i="28"/>
  <c r="X42" i="28"/>
  <c r="W42" i="28"/>
  <c r="V42" i="28"/>
  <c r="U42" i="28"/>
  <c r="T42" i="28"/>
  <c r="AE41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AE40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AE39" i="28"/>
  <c r="AD39" i="28"/>
  <c r="AC39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AE38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AE37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AE36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AE35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AE34" i="28"/>
  <c r="AD34" i="28"/>
  <c r="AC34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AE33" i="28"/>
  <c r="AD33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AE32" i="28"/>
  <c r="AD32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AE31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AE24" i="28"/>
  <c r="AD24" i="28"/>
  <c r="AC24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AE23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AE22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AE20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AE19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AE18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AE15" i="28"/>
  <c r="AD15" i="28"/>
  <c r="AC15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AE6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7"/>
  <c r="G8" i="27" l="1"/>
  <c r="G6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AH46" i="24"/>
  <c r="AG46" i="24"/>
  <c r="AF46" i="24"/>
  <c r="AE46" i="24"/>
  <c r="AD46" i="24"/>
  <c r="AC46" i="24"/>
  <c r="AB46" i="24"/>
  <c r="AA46" i="24"/>
  <c r="AH45" i="24"/>
  <c r="AG45" i="24"/>
  <c r="AF45" i="24"/>
  <c r="AE45" i="24"/>
  <c r="AD45" i="24"/>
  <c r="AC45" i="24"/>
  <c r="AB45" i="24"/>
  <c r="AA45" i="24"/>
  <c r="Z45" i="24"/>
  <c r="AH44" i="24"/>
  <c r="AG44" i="24"/>
  <c r="AF44" i="24"/>
  <c r="AE44" i="24"/>
  <c r="AD44" i="24"/>
  <c r="AC44" i="24"/>
  <c r="AB44" i="24"/>
  <c r="AA44" i="24"/>
  <c r="Z44" i="24"/>
  <c r="Y44" i="24"/>
  <c r="AH43" i="24"/>
  <c r="AG43" i="24"/>
  <c r="AF43" i="24"/>
  <c r="AE43" i="24"/>
  <c r="AD43" i="24"/>
  <c r="AC43" i="24"/>
  <c r="AB43" i="24"/>
  <c r="AA43" i="24"/>
  <c r="Z43" i="24"/>
  <c r="Y43" i="24"/>
  <c r="X43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AH17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AH16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AH15" i="24"/>
  <c r="AG15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AH14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AH12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AH11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AH10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AH9" i="24"/>
  <c r="AG9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AH7" i="24"/>
  <c r="AG7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AH6" i="24"/>
  <c r="AG6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AE46" i="27"/>
  <c r="AD46" i="27"/>
  <c r="AC46" i="27"/>
  <c r="AB46" i="27"/>
  <c r="AA46" i="27"/>
  <c r="Z46" i="27"/>
  <c r="Y46" i="27"/>
  <c r="X46" i="27"/>
  <c r="AE45" i="27"/>
  <c r="AD45" i="27"/>
  <c r="AC45" i="27"/>
  <c r="AB45" i="27"/>
  <c r="AA45" i="27"/>
  <c r="Z45" i="27"/>
  <c r="Y45" i="27"/>
  <c r="X45" i="27"/>
  <c r="W45" i="27"/>
  <c r="AE44" i="27"/>
  <c r="AD44" i="27"/>
  <c r="AC44" i="27"/>
  <c r="AB44" i="27"/>
  <c r="AA44" i="27"/>
  <c r="Z44" i="27"/>
  <c r="Y44" i="27"/>
  <c r="X44" i="27"/>
  <c r="W44" i="27"/>
  <c r="V44" i="27"/>
  <c r="AE43" i="27"/>
  <c r="AD43" i="27"/>
  <c r="AC43" i="27"/>
  <c r="AB43" i="27"/>
  <c r="AA43" i="27"/>
  <c r="Z43" i="27"/>
  <c r="Y43" i="27"/>
  <c r="X43" i="27"/>
  <c r="W43" i="27"/>
  <c r="V43" i="27"/>
  <c r="U43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E6" i="27"/>
  <c r="F6" i="27"/>
  <c r="G6" i="27"/>
  <c r="H6" i="27"/>
  <c r="I6" i="27"/>
  <c r="J6" i="27"/>
  <c r="K6" i="27"/>
  <c r="L6" i="27"/>
  <c r="M6" i="27"/>
  <c r="N6" i="27"/>
  <c r="O6" i="27"/>
  <c r="P6" i="27"/>
  <c r="Q6" i="27"/>
  <c r="R6" i="27"/>
  <c r="S6" i="27"/>
  <c r="T6" i="27"/>
  <c r="U6" i="27"/>
  <c r="V6" i="27"/>
  <c r="W6" i="27"/>
  <c r="X6" i="27"/>
  <c r="Y6" i="27"/>
  <c r="Z6" i="27"/>
  <c r="AA6" i="27"/>
  <c r="AB6" i="27"/>
  <c r="AC6" i="27"/>
  <c r="AD6" i="27"/>
  <c r="AE6" i="27"/>
  <c r="E7" i="27"/>
  <c r="F7" i="27"/>
  <c r="G7" i="27"/>
  <c r="H7" i="27"/>
  <c r="I7" i="27"/>
  <c r="J7" i="27"/>
  <c r="K7" i="27"/>
  <c r="L7" i="27"/>
  <c r="M7" i="27"/>
  <c r="N7" i="27"/>
  <c r="O7" i="27"/>
  <c r="P7" i="27"/>
  <c r="Q7" i="27"/>
  <c r="R7" i="27"/>
  <c r="S7" i="27"/>
  <c r="T7" i="27"/>
  <c r="U7" i="27"/>
  <c r="V7" i="27"/>
  <c r="W7" i="27"/>
  <c r="X7" i="27"/>
  <c r="Y7" i="27"/>
  <c r="Z7" i="27"/>
  <c r="AA7" i="27"/>
  <c r="AB7" i="27"/>
  <c r="AC7" i="27"/>
  <c r="AD7" i="27"/>
  <c r="AE7" i="27"/>
  <c r="E8" i="27"/>
  <c r="F8" i="27"/>
  <c r="H8" i="27"/>
  <c r="I8" i="27"/>
  <c r="J8" i="27"/>
  <c r="K8" i="27"/>
  <c r="L8" i="27"/>
  <c r="M8" i="27"/>
  <c r="N8" i="27"/>
  <c r="O8" i="27"/>
  <c r="P8" i="27"/>
  <c r="Q8" i="27"/>
  <c r="R8" i="27"/>
  <c r="S8" i="27"/>
  <c r="T8" i="27"/>
  <c r="U8" i="27"/>
  <c r="V8" i="27"/>
  <c r="W8" i="27"/>
  <c r="X8" i="27"/>
  <c r="Y8" i="27"/>
  <c r="Z8" i="27"/>
  <c r="AA8" i="27"/>
  <c r="AB8" i="27"/>
  <c r="AC8" i="27"/>
  <c r="AD8" i="27"/>
  <c r="AE8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AB9" i="27"/>
  <c r="AC9" i="27"/>
  <c r="AD9" i="27"/>
  <c r="AE9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AE10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AE12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AC13" i="27"/>
  <c r="AD13" i="27"/>
  <c r="AE13" i="27"/>
  <c r="E14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T14" i="27"/>
  <c r="U14" i="27"/>
  <c r="V14" i="27"/>
  <c r="W14" i="27"/>
  <c r="X14" i="27"/>
  <c r="Y14" i="27"/>
  <c r="Z14" i="27"/>
  <c r="AA14" i="27"/>
  <c r="AB14" i="27"/>
  <c r="AC14" i="27"/>
  <c r="AD14" i="27"/>
  <c r="AE14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Y15" i="27"/>
  <c r="Z15" i="27"/>
  <c r="AA15" i="27"/>
  <c r="AB15" i="27"/>
  <c r="AC15" i="27"/>
  <c r="AD15" i="27"/>
  <c r="AE15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AB16" i="27"/>
  <c r="AC16" i="27"/>
  <c r="AD16" i="27"/>
  <c r="AE16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Z17" i="27"/>
  <c r="AA17" i="27"/>
  <c r="AB17" i="27"/>
  <c r="AC17" i="27"/>
  <c r="AD17" i="27"/>
  <c r="AE17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U18" i="27"/>
  <c r="V18" i="27"/>
  <c r="W18" i="27"/>
  <c r="X18" i="27"/>
  <c r="Y18" i="27"/>
  <c r="Z18" i="27"/>
  <c r="AA18" i="27"/>
  <c r="AB18" i="27"/>
  <c r="AC18" i="27"/>
  <c r="AD18" i="27"/>
  <c r="AE18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T19" i="27"/>
  <c r="U19" i="27"/>
  <c r="V19" i="27"/>
  <c r="W19" i="27"/>
  <c r="X19" i="27"/>
  <c r="Y19" i="27"/>
  <c r="Z19" i="27"/>
  <c r="AA19" i="27"/>
  <c r="AB19" i="27"/>
  <c r="AC19" i="27"/>
  <c r="AD19" i="27"/>
  <c r="AE19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AE20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T21" i="27"/>
  <c r="U21" i="27"/>
  <c r="V21" i="27"/>
  <c r="W21" i="27"/>
  <c r="X21" i="27"/>
  <c r="Y21" i="27"/>
  <c r="Z21" i="27"/>
  <c r="AA21" i="27"/>
  <c r="AB21" i="27"/>
  <c r="AC21" i="27"/>
  <c r="AD21" i="27"/>
  <c r="AE21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U22" i="27"/>
  <c r="V22" i="27"/>
  <c r="W22" i="27"/>
  <c r="X22" i="27"/>
  <c r="Y22" i="27"/>
  <c r="Z22" i="27"/>
  <c r="AA22" i="27"/>
  <c r="AB22" i="27"/>
  <c r="AC22" i="27"/>
  <c r="AD22" i="27"/>
  <c r="AE22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T23" i="27"/>
  <c r="U23" i="27"/>
  <c r="V23" i="27"/>
  <c r="W23" i="27"/>
  <c r="X23" i="27"/>
  <c r="Y23" i="27"/>
  <c r="Z23" i="27"/>
  <c r="AA23" i="27"/>
  <c r="AB23" i="27"/>
  <c r="AC23" i="27"/>
  <c r="AD23" i="27"/>
  <c r="AE23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T24" i="27"/>
  <c r="U24" i="27"/>
  <c r="V24" i="27"/>
  <c r="W24" i="27"/>
  <c r="X24" i="27"/>
  <c r="Y24" i="27"/>
  <c r="Z24" i="27"/>
  <c r="AA24" i="27"/>
  <c r="AB24" i="27"/>
  <c r="AC24" i="27"/>
  <c r="AD24" i="27"/>
  <c r="AE24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U25" i="27"/>
  <c r="V25" i="27"/>
  <c r="W25" i="27"/>
  <c r="X25" i="27"/>
  <c r="Y25" i="27"/>
  <c r="Z25" i="27"/>
  <c r="AA25" i="27"/>
  <c r="AB25" i="27"/>
  <c r="AC25" i="27"/>
  <c r="AD25" i="27"/>
  <c r="AE25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R26" i="27"/>
  <c r="S26" i="27"/>
  <c r="T26" i="27"/>
  <c r="U26" i="27"/>
  <c r="V26" i="27"/>
  <c r="W26" i="27"/>
  <c r="X26" i="27"/>
  <c r="Y26" i="27"/>
  <c r="Z26" i="27"/>
  <c r="AA26" i="27"/>
  <c r="AB26" i="27"/>
  <c r="AC26" i="27"/>
  <c r="AD26" i="27"/>
  <c r="AE2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</calcChain>
</file>

<file path=xl/sharedStrings.xml><?xml version="1.0" encoding="utf-8"?>
<sst xmlns="http://schemas.openxmlformats.org/spreadsheetml/2006/main" count="512" uniqueCount="70">
  <si>
    <t>EXPECTATIVA DE VIDA - IBGE</t>
  </si>
  <si>
    <t>Idades</t>
  </si>
  <si>
    <t>Expectativa de Vida</t>
  </si>
  <si>
    <t>Exatas</t>
  </si>
  <si>
    <t xml:space="preserve"> à Idade X -  E(X)</t>
  </si>
  <si>
    <t xml:space="preserve"> à Idade X  - E(X)</t>
  </si>
  <si>
    <t>(X)</t>
  </si>
  <si>
    <t>Fonte: IBGE</t>
  </si>
  <si>
    <t>Elaboração: MPS/SPS</t>
  </si>
  <si>
    <t>FATOR PREVIDENCIÁRIO 2008 (TABELA IBGE 2006)</t>
  </si>
  <si>
    <t>IDADE DA APOSENTADORIA</t>
  </si>
  <si>
    <t>T</t>
  </si>
  <si>
    <t>E</t>
  </si>
  <si>
    <t>M</t>
  </si>
  <si>
    <t>P</t>
  </si>
  <si>
    <t>O</t>
  </si>
  <si>
    <t>D</t>
  </si>
  <si>
    <t>C</t>
  </si>
  <si>
    <t>N</t>
  </si>
  <si>
    <t>R</t>
  </si>
  <si>
    <t>I</t>
  </si>
  <si>
    <t>B</t>
  </si>
  <si>
    <t>U</t>
  </si>
  <si>
    <t>Ç</t>
  </si>
  <si>
    <t>Ã</t>
  </si>
  <si>
    <t>Elaboração: SPS/MPS.</t>
  </si>
  <si>
    <t>FATOR PREVIDENCIÁRIO 2007 (TABELA IBGE 2005)</t>
  </si>
  <si>
    <t>Elaboração: MPS/SPS.</t>
  </si>
  <si>
    <t>FATOR PREVIDENCIÁRIO 2006 (TABELA IBGE 2004)</t>
  </si>
  <si>
    <t>IDADE  DA  APOSENTADORIA</t>
  </si>
  <si>
    <t>Es</t>
  </si>
  <si>
    <t>a</t>
  </si>
  <si>
    <t>Df</t>
  </si>
  <si>
    <t>f</t>
  </si>
  <si>
    <t>z</t>
  </si>
  <si>
    <t>k</t>
  </si>
  <si>
    <t>DTC</t>
  </si>
  <si>
    <t>TC</t>
  </si>
  <si>
    <t>FATOR PREVIDENCIÁRIO 2005 (TABELA IBGE 2003)</t>
  </si>
  <si>
    <t>FATOR PREVIDENCIÁRIO 2004 (TABELA IBGE 2002)</t>
  </si>
  <si>
    <t>FATOR PREVIDENCIÁRIO 2003 (TABELA IBGE 2001)</t>
  </si>
  <si>
    <t>FATOR PREVIDENCIÁRIO 2009 (TABELA IBGE 2007)</t>
  </si>
  <si>
    <t>FATOR PREVIDENCIÁRIO 2002 (TABELA IBGE 2000)</t>
  </si>
  <si>
    <t>FATOR PREVIDENCIÁRIO 2001 (TABELA IBGE 1999)</t>
  </si>
  <si>
    <t>FATOR PREVIDENCIÁRIO 2010 (TABELA IBGE 2008)</t>
  </si>
  <si>
    <t>FATOR PREVIDENCIÁRIO 2011 (TABELA IBGE 2009)</t>
  </si>
  <si>
    <t>FATOR PREVIDENCIÁRIO 2012 (TABELA IBGE 2010)</t>
  </si>
  <si>
    <t>FATOR PREVIDENCIÁRIO 2013 (TABELA IBGE 2011)</t>
  </si>
  <si>
    <t>FATOR PREVIDENCIÁRIO 2000 (TABELA IBGE 1998)</t>
  </si>
  <si>
    <t>FATOR PREVIDENCIÁRIO 2014 (TABELA IBGE 2012)</t>
  </si>
  <si>
    <t>e(X)</t>
  </si>
  <si>
    <t>1998-2012</t>
  </si>
  <si>
    <t>Os valores foram arredondados para 4 casas decimais</t>
  </si>
  <si>
    <t>Elaboração: SPPS/MPS.</t>
  </si>
  <si>
    <t>Tabela  exemplificativa., calculada para idades e tempos de contribuição exatos</t>
  </si>
  <si>
    <t/>
  </si>
  <si>
    <t>FATOR PREVIDENCIÁRIO 2016 (TABELA IBGE 2014)</t>
  </si>
  <si>
    <t>Tabela exemplificativa, calculada para idades  e tempos de contribuição exatos.</t>
  </si>
  <si>
    <t>FATOR PREVIDENCIÁRIO 2015 (TABELA IBGE 2013)</t>
  </si>
  <si>
    <t>FATOR PREVIDENCIÁRIO 2017 (TABELA IBGE 2015)</t>
  </si>
  <si>
    <t>Elaboração: SRGPS/CGEDA.</t>
  </si>
  <si>
    <t>FATOR PREVIDENCIÁRIO 2018 (TABELA MORTALIDADE AMBOS OS SEXOS 2016 - IBGE)</t>
  </si>
  <si>
    <t>EXPECTATIVA DE SOBREVIDA / IDADE DA APOSENTADORIA</t>
  </si>
  <si>
    <t>FATOR PREVIDENCIÁRIO 2019 (TABELA MORTALIDADE AMBOS OS SEXOS 2017 - IBGE)</t>
  </si>
  <si>
    <t>Elaboração: SPREV/SRGPS.</t>
  </si>
  <si>
    <t>FATOR PREVIDENCIÁRIO 2020 (TABELA MORTALIDADE AMBOS OS SEXOS 2018 - IBGE)</t>
  </si>
  <si>
    <t>TEMPO DE CONTRIBUIÇÃO</t>
  </si>
  <si>
    <t>Tabela exemplificativa, calculada para idades e tempos de contribuição em anos exatos.</t>
  </si>
  <si>
    <t>Fonte: IBGE. Elaboração: SRGPS/SPREV/SEPRT-ME.</t>
  </si>
  <si>
    <t>FATOR PREVIDENCIÁRIO 2021 (TABELA MORTALIDADE AMBOS OS SEXOS 2019 - IBGE)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</si>
</sst>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0000"/>
    <numFmt numFmtId="170" formatCode="0.0000"/>
    <numFmt numFmtId="171" formatCode="0.000000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>
      <alignment horizontal="centerContinuous"/>
    </xf>
    <xf numFmtId="0" fontId="5" fillId="0" borderId="0" xfId="0" applyFont="1" applyBorder="1" applyAlignment="1" applyProtection="1">
      <alignment horizontal="center"/>
    </xf>
    <xf numFmtId="168" fontId="5" fillId="0" borderId="0" xfId="0" applyNumberFormat="1" applyFont="1" applyBorder="1" applyAlignment="1" applyProtection="1">
      <alignment horizontal="centerContinuous"/>
    </xf>
    <xf numFmtId="168" fontId="5" fillId="0" borderId="3" xfId="0" applyNumberFormat="1" applyFont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168" fontId="5" fillId="3" borderId="0" xfId="0" applyNumberFormat="1" applyFont="1" applyFill="1" applyBorder="1" applyAlignment="1" applyProtection="1">
      <alignment horizontal="centerContinuous"/>
    </xf>
    <xf numFmtId="168" fontId="5" fillId="3" borderId="0" xfId="0" applyNumberFormat="1" applyFont="1" applyFill="1" applyBorder="1" applyAlignment="1" applyProtection="1">
      <alignment horizontal="center"/>
    </xf>
    <xf numFmtId="168" fontId="5" fillId="0" borderId="0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168" fontId="5" fillId="0" borderId="1" xfId="0" applyNumberFormat="1" applyFont="1" applyBorder="1" applyAlignment="1" applyProtection="1">
      <alignment horizontal="centerContinuous"/>
    </xf>
    <xf numFmtId="168" fontId="5" fillId="0" borderId="1" xfId="0" applyNumberFormat="1" applyFont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/>
    <xf numFmtId="0" fontId="5" fillId="0" borderId="0" xfId="0" applyFont="1" applyFill="1" applyAlignment="1" applyProtection="1">
      <alignment horizontal="center"/>
    </xf>
    <xf numFmtId="2" fontId="5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1" applyFont="1"/>
    <xf numFmtId="0" fontId="3" fillId="0" borderId="0" xfId="1" applyFont="1"/>
    <xf numFmtId="0" fontId="2" fillId="0" borderId="0" xfId="1" applyFont="1"/>
    <xf numFmtId="0" fontId="0" fillId="0" borderId="0" xfId="0" applyAlignment="1"/>
    <xf numFmtId="0" fontId="7" fillId="0" borderId="4" xfId="1" applyFont="1" applyBorder="1" applyAlignment="1">
      <alignment horizontal="center"/>
    </xf>
    <xf numFmtId="0" fontId="3" fillId="0" borderId="4" xfId="1" applyFont="1" applyBorder="1"/>
    <xf numFmtId="0" fontId="3" fillId="0" borderId="0" xfId="1" applyFont="1" applyBorder="1"/>
    <xf numFmtId="0" fontId="3" fillId="0" borderId="5" xfId="1" applyFont="1" applyBorder="1"/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8" xfId="1" applyFont="1" applyFill="1" applyBorder="1"/>
    <xf numFmtId="165" fontId="3" fillId="0" borderId="0" xfId="1" applyNumberFormat="1" applyFont="1" applyFill="1" applyBorder="1"/>
    <xf numFmtId="165" fontId="3" fillId="0" borderId="9" xfId="1" applyNumberFormat="1" applyFont="1" applyFill="1" applyBorder="1"/>
    <xf numFmtId="0" fontId="3" fillId="3" borderId="9" xfId="1" applyFont="1" applyFill="1" applyBorder="1"/>
    <xf numFmtId="0" fontId="3" fillId="0" borderId="4" xfId="1" applyFont="1" applyFill="1" applyBorder="1"/>
    <xf numFmtId="0" fontId="3" fillId="3" borderId="10" xfId="1" applyFont="1" applyFill="1" applyBorder="1"/>
    <xf numFmtId="0" fontId="3" fillId="0" borderId="2" xfId="1" applyFont="1" applyFill="1" applyBorder="1"/>
    <xf numFmtId="165" fontId="3" fillId="0" borderId="2" xfId="1" applyNumberFormat="1" applyFont="1" applyFill="1" applyBorder="1"/>
    <xf numFmtId="165" fontId="3" fillId="0" borderId="10" xfId="1" applyNumberFormat="1" applyFont="1" applyFill="1" applyBorder="1"/>
    <xf numFmtId="0" fontId="3" fillId="0" borderId="6" xfId="1" applyFont="1" applyBorder="1"/>
    <xf numFmtId="0" fontId="3" fillId="0" borderId="7" xfId="1" applyFont="1" applyBorder="1"/>
    <xf numFmtId="0" fontId="3" fillId="0" borderId="2" xfId="1" applyFont="1" applyBorder="1"/>
    <xf numFmtId="0" fontId="3" fillId="0" borderId="10" xfId="1" applyFont="1" applyBorder="1"/>
    <xf numFmtId="0" fontId="3" fillId="0" borderId="0" xfId="1" applyFont="1" applyFill="1" applyBorder="1"/>
    <xf numFmtId="0" fontId="0" fillId="0" borderId="0" xfId="0" applyBorder="1"/>
    <xf numFmtId="0" fontId="3" fillId="0" borderId="11" xfId="1" applyFont="1" applyFill="1" applyBorder="1"/>
    <xf numFmtId="0" fontId="7" fillId="0" borderId="12" xfId="1" applyFont="1" applyBorder="1" applyAlignment="1">
      <alignment horizontal="center"/>
    </xf>
    <xf numFmtId="0" fontId="8" fillId="0" borderId="9" xfId="1" applyFont="1" applyBorder="1" applyAlignment="1">
      <alignment horizontal="right"/>
    </xf>
    <xf numFmtId="165" fontId="3" fillId="0" borderId="13" xfId="1" applyNumberFormat="1" applyFont="1" applyFill="1" applyBorder="1"/>
    <xf numFmtId="0" fontId="3" fillId="0" borderId="9" xfId="1" applyFont="1" applyBorder="1"/>
    <xf numFmtId="171" fontId="3" fillId="0" borderId="0" xfId="1" applyNumberFormat="1" applyFont="1"/>
    <xf numFmtId="170" fontId="3" fillId="0" borderId="0" xfId="1" applyNumberFormat="1" applyFont="1" applyFill="1" applyBorder="1"/>
    <xf numFmtId="169" fontId="3" fillId="0" borderId="0" xfId="1" applyNumberFormat="1" applyFont="1"/>
    <xf numFmtId="170" fontId="3" fillId="0" borderId="0" xfId="1" applyNumberFormat="1" applyFont="1"/>
    <xf numFmtId="2" fontId="3" fillId="0" borderId="0" xfId="1" applyNumberFormat="1" applyFont="1"/>
    <xf numFmtId="166" fontId="3" fillId="0" borderId="0" xfId="3" applyNumberFormat="1" applyFont="1"/>
    <xf numFmtId="167" fontId="3" fillId="0" borderId="0" xfId="3" applyNumberFormat="1" applyFont="1"/>
    <xf numFmtId="0" fontId="7" fillId="0" borderId="0" xfId="1" applyFont="1" applyBorder="1"/>
    <xf numFmtId="0" fontId="3" fillId="0" borderId="12" xfId="1" applyFont="1" applyBorder="1"/>
    <xf numFmtId="165" fontId="3" fillId="0" borderId="8" xfId="1" applyNumberFormat="1" applyFont="1" applyFill="1" applyBorder="1"/>
    <xf numFmtId="0" fontId="3" fillId="0" borderId="14" xfId="1" applyFont="1" applyBorder="1"/>
    <xf numFmtId="0" fontId="3" fillId="3" borderId="4" xfId="1" applyFont="1" applyFill="1" applyBorder="1"/>
    <xf numFmtId="165" fontId="3" fillId="0" borderId="15" xfId="1" applyNumberFormat="1" applyFont="1" applyFill="1" applyBorder="1"/>
    <xf numFmtId="165" fontId="3" fillId="0" borderId="3" xfId="1" applyNumberFormat="1" applyFont="1" applyFill="1" applyBorder="1"/>
    <xf numFmtId="0" fontId="3" fillId="3" borderId="11" xfId="1" applyFont="1" applyFill="1" applyBorder="1"/>
    <xf numFmtId="168" fontId="3" fillId="0" borderId="0" xfId="1" applyNumberFormat="1" applyFont="1"/>
    <xf numFmtId="168" fontId="3" fillId="0" borderId="0" xfId="1" applyNumberFormat="1" applyFont="1" applyBorder="1"/>
    <xf numFmtId="168" fontId="3" fillId="0" borderId="5" xfId="1" applyNumberFormat="1" applyFont="1" applyBorder="1"/>
    <xf numFmtId="168" fontId="0" fillId="0" borderId="0" xfId="0" applyNumberFormat="1"/>
    <xf numFmtId="0" fontId="2" fillId="0" borderId="0" xfId="0" applyFont="1" applyAlignment="1">
      <alignment horizontal="center"/>
    </xf>
    <xf numFmtId="168" fontId="3" fillId="0" borderId="8" xfId="1" applyNumberFormat="1" applyFont="1" applyBorder="1"/>
    <xf numFmtId="165" fontId="0" fillId="0" borderId="0" xfId="0" applyNumberFormat="1"/>
    <xf numFmtId="165" fontId="10" fillId="0" borderId="0" xfId="0" applyNumberFormat="1" applyFont="1"/>
    <xf numFmtId="0" fontId="3" fillId="0" borderId="0" xfId="0" applyFont="1" applyBorder="1"/>
    <xf numFmtId="168" fontId="3" fillId="0" borderId="0" xfId="1" applyNumberFormat="1" applyFont="1" applyFill="1" applyBorder="1"/>
    <xf numFmtId="168" fontId="3" fillId="0" borderId="5" xfId="1" applyNumberFormat="1" applyFont="1" applyFill="1" applyBorder="1"/>
    <xf numFmtId="0" fontId="0" fillId="0" borderId="0" xfId="0" applyFill="1"/>
    <xf numFmtId="170" fontId="0" fillId="0" borderId="0" xfId="0" applyNumberFormat="1"/>
    <xf numFmtId="165" fontId="3" fillId="0" borderId="7" xfId="1" applyNumberFormat="1" applyFont="1" applyFill="1" applyBorder="1"/>
    <xf numFmtId="0" fontId="0" fillId="0" borderId="0" xfId="0" applyBorder="1" applyAlignment="1">
      <alignment horizontal="center"/>
    </xf>
    <xf numFmtId="165" fontId="3" fillId="0" borderId="5" xfId="1" applyNumberFormat="1" applyFont="1" applyFill="1" applyBorder="1"/>
    <xf numFmtId="0" fontId="0" fillId="0" borderId="0" xfId="0" quotePrefix="1"/>
    <xf numFmtId="0" fontId="7" fillId="0" borderId="4" xfId="2" applyFont="1" applyBorder="1" applyAlignment="1">
      <alignment horizontal="center"/>
    </xf>
    <xf numFmtId="0" fontId="3" fillId="0" borderId="4" xfId="2" applyFont="1" applyBorder="1"/>
    <xf numFmtId="0" fontId="3" fillId="3" borderId="6" xfId="2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/>
    </xf>
    <xf numFmtId="0" fontId="3" fillId="3" borderId="8" xfId="2" applyFont="1" applyFill="1" applyBorder="1"/>
    <xf numFmtId="165" fontId="3" fillId="0" borderId="0" xfId="2" applyNumberFormat="1" applyFont="1" applyFill="1" applyBorder="1"/>
    <xf numFmtId="165" fontId="3" fillId="0" borderId="9" xfId="2" applyNumberFormat="1" applyFont="1" applyFill="1" applyBorder="1"/>
    <xf numFmtId="0" fontId="3" fillId="3" borderId="9" xfId="2" applyFont="1" applyFill="1" applyBorder="1"/>
    <xf numFmtId="0" fontId="3" fillId="0" borderId="4" xfId="2" applyFont="1" applyFill="1" applyBorder="1"/>
    <xf numFmtId="0" fontId="3" fillId="3" borderId="10" xfId="2" applyFont="1" applyFill="1" applyBorder="1"/>
    <xf numFmtId="0" fontId="3" fillId="0" borderId="2" xfId="2" applyFont="1" applyFill="1" applyBorder="1"/>
    <xf numFmtId="165" fontId="3" fillId="0" borderId="2" xfId="2" applyNumberFormat="1" applyFont="1" applyFill="1" applyBorder="1"/>
    <xf numFmtId="165" fontId="3" fillId="0" borderId="10" xfId="2" applyNumberFormat="1" applyFont="1" applyFill="1" applyBorder="1"/>
    <xf numFmtId="0" fontId="3" fillId="0" borderId="11" xfId="2" applyFont="1" applyFill="1" applyBorder="1"/>
    <xf numFmtId="0" fontId="3" fillId="0" borderId="6" xfId="2" applyFont="1" applyBorder="1"/>
    <xf numFmtId="0" fontId="3" fillId="0" borderId="7" xfId="2" applyFont="1" applyBorder="1"/>
    <xf numFmtId="0" fontId="3" fillId="0" borderId="2" xfId="2" applyFont="1" applyBorder="1"/>
    <xf numFmtId="0" fontId="3" fillId="0" borderId="10" xfId="2" applyFont="1" applyBorder="1"/>
    <xf numFmtId="0" fontId="11" fillId="0" borderId="0" xfId="0" applyFont="1"/>
    <xf numFmtId="170" fontId="5" fillId="3" borderId="0" xfId="0" applyNumberFormat="1" applyFont="1" applyFill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horizontal="center"/>
    </xf>
    <xf numFmtId="170" fontId="5" fillId="0" borderId="1" xfId="0" applyNumberFormat="1" applyFont="1" applyBorder="1" applyAlignment="1" applyProtection="1">
      <alignment horizontal="center"/>
    </xf>
    <xf numFmtId="165" fontId="6" fillId="0" borderId="0" xfId="2" applyNumberFormat="1" applyFont="1" applyFill="1" applyBorder="1"/>
    <xf numFmtId="168" fontId="0" fillId="0" borderId="0" xfId="0" applyNumberFormat="1" applyBorder="1"/>
    <xf numFmtId="0" fontId="7" fillId="0" borderId="0" xfId="2" applyFont="1" applyBorder="1" applyAlignment="1">
      <alignment horizontal="center"/>
    </xf>
    <xf numFmtId="0" fontId="3" fillId="4" borderId="0" xfId="2" applyFont="1" applyFill="1" applyBorder="1"/>
    <xf numFmtId="0" fontId="3" fillId="4" borderId="0" xfId="2" applyFont="1" applyFill="1" applyBorder="1" applyAlignment="1">
      <alignment horizontal="center"/>
    </xf>
    <xf numFmtId="0" fontId="0" fillId="4" borderId="0" xfId="0" applyFill="1" applyBorder="1"/>
    <xf numFmtId="165" fontId="3" fillId="4" borderId="0" xfId="2" applyNumberFormat="1" applyFont="1" applyFill="1" applyBorder="1"/>
    <xf numFmtId="0" fontId="3" fillId="4" borderId="0" xfId="0" applyFont="1" applyFill="1" applyBorder="1"/>
    <xf numFmtId="165" fontId="0" fillId="4" borderId="0" xfId="0" applyNumberFormat="1" applyFill="1" applyBorder="1"/>
    <xf numFmtId="165" fontId="0" fillId="0" borderId="0" xfId="0" applyNumberFormat="1" applyBorder="1"/>
    <xf numFmtId="168" fontId="5" fillId="0" borderId="5" xfId="0" applyNumberFormat="1" applyFont="1" applyBorder="1" applyAlignment="1" applyProtection="1">
      <alignment horizontal="center"/>
    </xf>
    <xf numFmtId="168" fontId="5" fillId="3" borderId="6" xfId="0" applyNumberFormat="1" applyFont="1" applyFill="1" applyBorder="1" applyAlignment="1" applyProtection="1">
      <alignment horizontal="center"/>
    </xf>
    <xf numFmtId="0" fontId="3" fillId="0" borderId="6" xfId="2" quotePrefix="1" applyFont="1" applyBorder="1" applyAlignment="1">
      <alignment horizontal="left"/>
    </xf>
    <xf numFmtId="0" fontId="15" fillId="0" borderId="0" xfId="0" applyFont="1"/>
    <xf numFmtId="168" fontId="14" fillId="3" borderId="6" xfId="0" applyNumberFormat="1" applyFont="1" applyFill="1" applyBorder="1" applyAlignment="1" applyProtection="1">
      <alignment horizontal="center"/>
    </xf>
    <xf numFmtId="168" fontId="14" fillId="0" borderId="0" xfId="0" applyNumberFormat="1" applyFont="1" applyBorder="1" applyAlignment="1" applyProtection="1">
      <alignment horizontal="center"/>
    </xf>
    <xf numFmtId="168" fontId="14" fillId="3" borderId="0" xfId="0" applyNumberFormat="1" applyFont="1" applyFill="1" applyBorder="1" applyAlignment="1" applyProtection="1">
      <alignment horizontal="center"/>
    </xf>
    <xf numFmtId="168" fontId="14" fillId="0" borderId="0" xfId="0" applyNumberFormat="1" applyFont="1" applyFill="1" applyBorder="1" applyAlignment="1" applyProtection="1">
      <alignment horizontal="center"/>
    </xf>
    <xf numFmtId="168" fontId="14" fillId="0" borderId="5" xfId="0" applyNumberFormat="1" applyFont="1" applyFill="1" applyBorder="1" applyAlignment="1" applyProtection="1">
      <alignment horizontal="center"/>
    </xf>
    <xf numFmtId="0" fontId="15" fillId="3" borderId="6" xfId="2" applyFont="1" applyFill="1" applyBorder="1" applyAlignment="1">
      <alignment horizontal="center"/>
    </xf>
    <xf numFmtId="0" fontId="15" fillId="0" borderId="7" xfId="2" applyFont="1" applyFill="1" applyBorder="1" applyAlignment="1">
      <alignment horizontal="center"/>
    </xf>
    <xf numFmtId="0" fontId="15" fillId="3" borderId="7" xfId="2" applyFont="1" applyFill="1" applyBorder="1" applyAlignment="1">
      <alignment horizontal="center"/>
    </xf>
    <xf numFmtId="0" fontId="15" fillId="0" borderId="5" xfId="2" applyFont="1" applyFill="1" applyBorder="1" applyAlignment="1">
      <alignment horizontal="center"/>
    </xf>
    <xf numFmtId="165" fontId="15" fillId="0" borderId="0" xfId="2" applyNumberFormat="1" applyFont="1" applyFill="1" applyBorder="1"/>
    <xf numFmtId="165" fontId="15" fillId="0" borderId="8" xfId="2" applyNumberFormat="1" applyFont="1" applyFill="1" applyBorder="1"/>
    <xf numFmtId="165" fontId="15" fillId="0" borderId="9" xfId="2" applyNumberFormat="1" applyFont="1" applyFill="1" applyBorder="1"/>
    <xf numFmtId="0" fontId="15" fillId="0" borderId="0" xfId="2" applyFont="1" applyFill="1" applyBorder="1"/>
    <xf numFmtId="0" fontId="15" fillId="0" borderId="3" xfId="2" quotePrefix="1" applyFont="1" applyBorder="1" applyAlignment="1">
      <alignment horizontal="left"/>
    </xf>
    <xf numFmtId="0" fontId="15" fillId="0" borderId="3" xfId="2" applyFont="1" applyBorder="1"/>
    <xf numFmtId="0" fontId="15" fillId="0" borderId="0" xfId="0" quotePrefix="1" applyFont="1" applyAlignment="1">
      <alignment horizontal="left"/>
    </xf>
    <xf numFmtId="0" fontId="15" fillId="3" borderId="8" xfId="2" applyFont="1" applyFill="1" applyBorder="1" applyAlignment="1">
      <alignment horizontal="center"/>
    </xf>
    <xf numFmtId="0" fontId="15" fillId="0" borderId="9" xfId="2" applyFont="1" applyFill="1" applyBorder="1" applyAlignment="1">
      <alignment horizontal="center"/>
    </xf>
    <xf numFmtId="0" fontId="15" fillId="3" borderId="9" xfId="2" applyFont="1" applyFill="1" applyBorder="1" applyAlignment="1">
      <alignment horizontal="center"/>
    </xf>
    <xf numFmtId="0" fontId="15" fillId="3" borderId="11" xfId="2" applyFont="1" applyFill="1" applyBorder="1" applyAlignment="1">
      <alignment horizontal="center"/>
    </xf>
    <xf numFmtId="0" fontId="13" fillId="0" borderId="2" xfId="2" quotePrefix="1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15" fillId="0" borderId="12" xfId="2" applyFont="1" applyBorder="1" applyAlignment="1">
      <alignment horizontal="center" vertical="center" textRotation="255"/>
    </xf>
    <xf numFmtId="0" fontId="15" fillId="0" borderId="4" xfId="2" applyFont="1" applyBorder="1" applyAlignment="1">
      <alignment horizontal="center" vertical="center" textRotation="255"/>
    </xf>
    <xf numFmtId="0" fontId="16" fillId="0" borderId="6" xfId="0" quotePrefix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7" fillId="0" borderId="2" xfId="2" quotePrefix="1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</cellXfs>
  <cellStyles count="4">
    <cellStyle name="Normal" xfId="0" builtinId="0"/>
    <cellStyle name="Normal_JUROS 98" xfId="1"/>
    <cellStyle name="Normal_JUROS 98 2" xfId="2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showGridLines="0" tabSelected="1" topLeftCell="A4" zoomScaleNormal="100" workbookViewId="0"/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33" width="6.28515625" customWidth="1"/>
  </cols>
  <sheetData>
    <row r="1" spans="1:31" x14ac:dyDescent="0.2">
      <c r="A1" s="87" t="s">
        <v>55</v>
      </c>
    </row>
    <row r="2" spans="1:31" ht="21" customHeight="1" x14ac:dyDescent="0.3">
      <c r="B2" s="145" t="s">
        <v>69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31" ht="18" customHeight="1" x14ac:dyDescent="0.2">
      <c r="B3" s="147" t="s">
        <v>66</v>
      </c>
      <c r="C3" s="149" t="s">
        <v>62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1"/>
    </row>
    <row r="4" spans="1:31" ht="14.45" customHeight="1" x14ac:dyDescent="0.25">
      <c r="B4" s="148"/>
      <c r="C4" s="124"/>
      <c r="D4" s="125">
        <v>36.972930378636313</v>
      </c>
      <c r="E4" s="126">
        <v>36.079525874013804</v>
      </c>
      <c r="F4" s="127">
        <v>35.191710369622591</v>
      </c>
      <c r="G4" s="128">
        <v>34.309863416212572</v>
      </c>
      <c r="H4" s="127">
        <v>33.43420559267016</v>
      </c>
      <c r="I4" s="128">
        <v>32.564919482915812</v>
      </c>
      <c r="J4" s="127">
        <v>31.702120032962867</v>
      </c>
      <c r="K4" s="128">
        <v>30.845946134028754</v>
      </c>
      <c r="L4" s="127">
        <v>29.996663423241074</v>
      </c>
      <c r="M4" s="128">
        <v>29.154517402706865</v>
      </c>
      <c r="N4" s="127">
        <v>28.319604780161221</v>
      </c>
      <c r="O4" s="128">
        <v>27.491983809563248</v>
      </c>
      <c r="P4" s="127">
        <v>26.671762682556135</v>
      </c>
      <c r="Q4" s="128">
        <v>25.859283564413339</v>
      </c>
      <c r="R4" s="127">
        <v>25.054822971817192</v>
      </c>
      <c r="S4" s="128">
        <v>24.258385313312331</v>
      </c>
      <c r="T4" s="127">
        <v>23.469914598483562</v>
      </c>
      <c r="U4" s="128">
        <v>22.689525596187096</v>
      </c>
      <c r="V4" s="127">
        <v>21.917533627507627</v>
      </c>
      <c r="W4" s="128">
        <v>21.154489734374376</v>
      </c>
      <c r="X4" s="127">
        <v>20.401059102234306</v>
      </c>
      <c r="Y4" s="128">
        <v>19.658018691551078</v>
      </c>
      <c r="Z4" s="127">
        <v>18.92608834286311</v>
      </c>
      <c r="AA4" s="128">
        <v>18.20546799364087</v>
      </c>
      <c r="AB4" s="127">
        <v>17.496609365865595</v>
      </c>
      <c r="AC4" s="128">
        <v>16.800726110661479</v>
      </c>
      <c r="AD4" s="127">
        <v>16.119277435199837</v>
      </c>
      <c r="AE4" s="129">
        <v>15.453357483091592</v>
      </c>
    </row>
    <row r="5" spans="1:31" ht="14.45" customHeight="1" x14ac:dyDescent="0.25">
      <c r="B5" s="148"/>
      <c r="C5" s="124"/>
      <c r="D5" s="130">
        <v>43</v>
      </c>
      <c r="E5" s="131">
        <v>44</v>
      </c>
      <c r="F5" s="132">
        <v>45</v>
      </c>
      <c r="G5" s="131">
        <v>46</v>
      </c>
      <c r="H5" s="132">
        <v>47</v>
      </c>
      <c r="I5" s="131">
        <v>48</v>
      </c>
      <c r="J5" s="132">
        <v>49</v>
      </c>
      <c r="K5" s="131">
        <v>50</v>
      </c>
      <c r="L5" s="132">
        <v>51</v>
      </c>
      <c r="M5" s="131">
        <v>52</v>
      </c>
      <c r="N5" s="132">
        <v>53</v>
      </c>
      <c r="O5" s="131">
        <v>54</v>
      </c>
      <c r="P5" s="132">
        <v>55</v>
      </c>
      <c r="Q5" s="131">
        <v>56</v>
      </c>
      <c r="R5" s="132">
        <v>57</v>
      </c>
      <c r="S5" s="131">
        <v>58</v>
      </c>
      <c r="T5" s="132">
        <v>59</v>
      </c>
      <c r="U5" s="131">
        <v>60</v>
      </c>
      <c r="V5" s="132">
        <v>61</v>
      </c>
      <c r="W5" s="131">
        <v>62</v>
      </c>
      <c r="X5" s="132">
        <v>63</v>
      </c>
      <c r="Y5" s="131">
        <v>64</v>
      </c>
      <c r="Z5" s="132">
        <v>65</v>
      </c>
      <c r="AA5" s="131">
        <v>66</v>
      </c>
      <c r="AB5" s="132">
        <v>67</v>
      </c>
      <c r="AC5" s="131">
        <v>68</v>
      </c>
      <c r="AD5" s="132">
        <v>69</v>
      </c>
      <c r="AE5" s="133">
        <v>70</v>
      </c>
    </row>
    <row r="6" spans="1:31" ht="15" x14ac:dyDescent="0.25">
      <c r="B6" s="148"/>
      <c r="C6" s="141">
        <v>15</v>
      </c>
      <c r="D6" s="134">
        <f>($C6*0.31/D$4)*(1+((D$5+$C6*0.31)/100))</f>
        <v>0.18569599243794729</v>
      </c>
      <c r="E6" s="134">
        <f t="shared" ref="E6:AE15" si="0">($C6*0.31/E$4)*(1+((E$5+$C6*0.31)/100))</f>
        <v>0.19158303310683233</v>
      </c>
      <c r="F6" s="134">
        <f t="shared" si="0"/>
        <v>0.19773761851617072</v>
      </c>
      <c r="G6" s="134">
        <f t="shared" si="0"/>
        <v>0.20417525173503881</v>
      </c>
      <c r="H6" s="134">
        <f t="shared" si="0"/>
        <v>0.21091349039098933</v>
      </c>
      <c r="I6" s="134">
        <f t="shared" si="0"/>
        <v>0.21797152005009152</v>
      </c>
      <c r="J6" s="134">
        <f t="shared" si="0"/>
        <v>0.22537057435184585</v>
      </c>
      <c r="K6" s="134">
        <f t="shared" si="0"/>
        <v>0.23313355242058068</v>
      </c>
      <c r="L6" s="134">
        <f t="shared" si="0"/>
        <v>0.24128433545686595</v>
      </c>
      <c r="M6" s="134">
        <f t="shared" si="0"/>
        <v>0.24984893076376882</v>
      </c>
      <c r="N6" s="134">
        <f t="shared" si="0"/>
        <v>0.25885689637644255</v>
      </c>
      <c r="O6" s="134">
        <f t="shared" si="0"/>
        <v>0.26834094807788261</v>
      </c>
      <c r="P6" s="134">
        <f t="shared" si="0"/>
        <v>0.27833649722953124</v>
      </c>
      <c r="Q6" s="134">
        <f t="shared" si="0"/>
        <v>0.28887981298446597</v>
      </c>
      <c r="R6" s="134">
        <f t="shared" si="0"/>
        <v>0.3000110999968012</v>
      </c>
      <c r="S6" s="134">
        <f t="shared" si="0"/>
        <v>0.3117777585901198</v>
      </c>
      <c r="T6" s="134">
        <f t="shared" si="0"/>
        <v>0.32423317809991858</v>
      </c>
      <c r="U6" s="134">
        <f t="shared" si="0"/>
        <v>0.33743433583673538</v>
      </c>
      <c r="V6" s="134">
        <f t="shared" si="0"/>
        <v>0.35144123106683345</v>
      </c>
      <c r="W6" s="134">
        <f t="shared" si="0"/>
        <v>0.36631585527719546</v>
      </c>
      <c r="X6" s="134">
        <f t="shared" si="0"/>
        <v>0.38212354373044388</v>
      </c>
      <c r="Y6" s="134">
        <f t="shared" si="0"/>
        <v>0.39893262505496302</v>
      </c>
      <c r="Z6" s="134">
        <f t="shared" si="0"/>
        <v>0.41681750909583914</v>
      </c>
      <c r="AA6" s="134">
        <f t="shared" si="0"/>
        <v>0.43587042106095586</v>
      </c>
      <c r="AB6" s="134">
        <f t="shared" si="0"/>
        <v>0.4561869578897767</v>
      </c>
      <c r="AC6" s="134">
        <f t="shared" si="0"/>
        <v>0.47784988262533579</v>
      </c>
      <c r="AD6" s="134">
        <f t="shared" si="0"/>
        <v>0.50093591554961003</v>
      </c>
      <c r="AE6" s="135">
        <f t="shared" si="0"/>
        <v>0.52553142635093386</v>
      </c>
    </row>
    <row r="7" spans="1:31" ht="15" x14ac:dyDescent="0.25">
      <c r="B7" s="148"/>
      <c r="C7" s="142">
        <v>16</v>
      </c>
      <c r="D7" s="134">
        <f t="shared" ref="D7:S26" si="1">($C7*0.31/D$4)*(1+((D$5+$C7*0.31)/100))</f>
        <v>0.1984915970912739</v>
      </c>
      <c r="E7" s="134">
        <f t="shared" si="1"/>
        <v>0.20478140499405759</v>
      </c>
      <c r="F7" s="134">
        <f t="shared" si="1"/>
        <v>0.21135704749435763</v>
      </c>
      <c r="G7" s="134">
        <f t="shared" si="1"/>
        <v>0.21823508619570456</v>
      </c>
      <c r="H7" s="134">
        <f t="shared" si="1"/>
        <v>0.2254342780512302</v>
      </c>
      <c r="I7" s="134">
        <f t="shared" si="1"/>
        <v>0.23297511925310269</v>
      </c>
      <c r="J7" s="134">
        <f t="shared" si="1"/>
        <v>0.24088029419041676</v>
      </c>
      <c r="K7" s="134">
        <f t="shared" si="1"/>
        <v>0.24917426642073101</v>
      </c>
      <c r="L7" s="134">
        <f t="shared" si="1"/>
        <v>0.25788254816389122</v>
      </c>
      <c r="M7" s="134">
        <f t="shared" si="1"/>
        <v>0.26703292297601805</v>
      </c>
      <c r="N7" s="134">
        <f t="shared" si="1"/>
        <v>0.27665696823172253</v>
      </c>
      <c r="O7" s="134">
        <f t="shared" si="1"/>
        <v>0.28678963492104775</v>
      </c>
      <c r="P7" s="134">
        <f t="shared" si="1"/>
        <v>0.29746875354394953</v>
      </c>
      <c r="Q7" s="134">
        <f t="shared" si="1"/>
        <v>0.30873306989010241</v>
      </c>
      <c r="R7" s="134">
        <f t="shared" si="1"/>
        <v>0.32062553421495449</v>
      </c>
      <c r="S7" s="134">
        <f t="shared" si="1"/>
        <v>0.33319678517779883</v>
      </c>
      <c r="T7" s="134">
        <f t="shared" si="0"/>
        <v>0.34650385990434973</v>
      </c>
      <c r="U7" s="134">
        <f t="shared" si="0"/>
        <v>0.36060762774938593</v>
      </c>
      <c r="V7" s="134">
        <f t="shared" si="0"/>
        <v>0.37557218526033881</v>
      </c>
      <c r="W7" s="134">
        <f t="shared" si="0"/>
        <v>0.39146375563687918</v>
      </c>
      <c r="X7" s="134">
        <f t="shared" si="0"/>
        <v>0.40835213300703666</v>
      </c>
      <c r="Y7" s="134">
        <f t="shared" si="0"/>
        <v>0.42631030784408919</v>
      </c>
      <c r="Z7" s="134">
        <f t="shared" si="0"/>
        <v>0.44541776659194854</v>
      </c>
      <c r="AA7" s="134">
        <f t="shared" si="0"/>
        <v>0.46577303055114599</v>
      </c>
      <c r="AB7" s="134">
        <f t="shared" si="0"/>
        <v>0.48747822058825735</v>
      </c>
      <c r="AC7" s="134">
        <f t="shared" si="0"/>
        <v>0.51062174000658322</v>
      </c>
      <c r="AD7" s="134">
        <f t="shared" si="0"/>
        <v>0.53528553216399366</v>
      </c>
      <c r="AE7" s="136">
        <f t="shared" si="0"/>
        <v>0.56156184890533445</v>
      </c>
    </row>
    <row r="8" spans="1:31" ht="15" x14ac:dyDescent="0.25">
      <c r="B8" s="148"/>
      <c r="C8" s="143">
        <v>17</v>
      </c>
      <c r="D8" s="134">
        <f t="shared" si="1"/>
        <v>0.21133918572261676</v>
      </c>
      <c r="E8" s="134">
        <f t="shared" si="0"/>
        <v>0.2180330480912957</v>
      </c>
      <c r="F8" s="134">
        <f t="shared" si="0"/>
        <v>0.22503109160718318</v>
      </c>
      <c r="G8" s="134">
        <f t="shared" si="0"/>
        <v>0.23235093953282812</v>
      </c>
      <c r="H8" s="134">
        <f t="shared" si="0"/>
        <v>0.24001255174907618</v>
      </c>
      <c r="I8" s="134">
        <f t="shared" si="0"/>
        <v>0.24803773902273954</v>
      </c>
      <c r="J8" s="134">
        <f t="shared" si="0"/>
        <v>0.25645064088921027</v>
      </c>
      <c r="K8" s="134">
        <f t="shared" si="0"/>
        <v>0.26527729006739537</v>
      </c>
      <c r="L8" s="134">
        <f t="shared" si="0"/>
        <v>0.27454483466382074</v>
      </c>
      <c r="M8" s="134">
        <f t="shared" si="0"/>
        <v>0.28428283979176699</v>
      </c>
      <c r="N8" s="134">
        <f t="shared" si="0"/>
        <v>0.29452490826577543</v>
      </c>
      <c r="O8" s="134">
        <f t="shared" si="0"/>
        <v>0.30530823305229293</v>
      </c>
      <c r="P8" s="134">
        <f t="shared" si="0"/>
        <v>0.31667307108742393</v>
      </c>
      <c r="Q8" s="134">
        <f t="shared" si="0"/>
        <v>0.32866065213407281</v>
      </c>
      <c r="R8" s="134">
        <f t="shared" si="0"/>
        <v>0.34131668021040346</v>
      </c>
      <c r="S8" s="134">
        <f t="shared" si="0"/>
        <v>0.35469504210068675</v>
      </c>
      <c r="T8" s="134">
        <f t="shared" si="0"/>
        <v>0.36885643378350202</v>
      </c>
      <c r="U8" s="134">
        <f t="shared" si="0"/>
        <v>0.38386562835247823</v>
      </c>
      <c r="V8" s="134">
        <f t="shared" si="0"/>
        <v>0.39979083180247538</v>
      </c>
      <c r="W8" s="134">
        <f t="shared" si="0"/>
        <v>0.41670251141421338</v>
      </c>
      <c r="X8" s="134">
        <f t="shared" si="0"/>
        <v>0.43467493307878335</v>
      </c>
      <c r="Y8" s="134">
        <f t="shared" si="0"/>
        <v>0.45378576243973145</v>
      </c>
      <c r="Z8" s="134">
        <f t="shared" si="0"/>
        <v>0.47411957703260638</v>
      </c>
      <c r="AA8" s="134">
        <f t="shared" si="0"/>
        <v>0.49578121271876863</v>
      </c>
      <c r="AB8" s="134">
        <f t="shared" si="0"/>
        <v>0.51887933314163348</v>
      </c>
      <c r="AC8" s="134">
        <f t="shared" si="0"/>
        <v>0.54350799720527554</v>
      </c>
      <c r="AD8" s="134">
        <f t="shared" si="0"/>
        <v>0.56975438489226182</v>
      </c>
      <c r="AE8" s="136">
        <f t="shared" si="0"/>
        <v>0.59771664572611072</v>
      </c>
    </row>
    <row r="9" spans="1:31" ht="15" x14ac:dyDescent="0.25">
      <c r="B9" s="148"/>
      <c r="C9" s="142">
        <v>18</v>
      </c>
      <c r="D9" s="134">
        <f t="shared" si="1"/>
        <v>0.22423875833197596</v>
      </c>
      <c r="E9" s="134">
        <f t="shared" si="0"/>
        <v>0.23133796239854679</v>
      </c>
      <c r="F9" s="134">
        <f t="shared" si="0"/>
        <v>0.23875975085464737</v>
      </c>
      <c r="G9" s="134">
        <f t="shared" si="0"/>
        <v>0.24652281174640969</v>
      </c>
      <c r="H9" s="134">
        <f t="shared" si="0"/>
        <v>0.25464831148452738</v>
      </c>
      <c r="I9" s="134">
        <f t="shared" si="0"/>
        <v>0.26315937935900213</v>
      </c>
      <c r="J9" s="134">
        <f t="shared" si="0"/>
        <v>0.27208161444822648</v>
      </c>
      <c r="K9" s="134">
        <f t="shared" si="0"/>
        <v>0.28144262336057374</v>
      </c>
      <c r="L9" s="134">
        <f t="shared" si="0"/>
        <v>0.29127119495665454</v>
      </c>
      <c r="M9" s="134">
        <f t="shared" si="0"/>
        <v>0.3015986812110158</v>
      </c>
      <c r="N9" s="134">
        <f t="shared" si="0"/>
        <v>0.31246071647860135</v>
      </c>
      <c r="O9" s="134">
        <f t="shared" si="0"/>
        <v>0.32389674247161804</v>
      </c>
      <c r="P9" s="134">
        <f t="shared" si="0"/>
        <v>0.33594944985995456</v>
      </c>
      <c r="Q9" s="134">
        <f t="shared" si="0"/>
        <v>0.34866255971637733</v>
      </c>
      <c r="R9" s="134">
        <f t="shared" si="0"/>
        <v>0.36208453798314832</v>
      </c>
      <c r="S9" s="134">
        <f t="shared" si="0"/>
        <v>0.37627252935878364</v>
      </c>
      <c r="T9" s="134">
        <f t="shared" si="0"/>
        <v>0.39129089973737563</v>
      </c>
      <c r="U9" s="134">
        <f t="shared" si="0"/>
        <v>0.40720833764601261</v>
      </c>
      <c r="V9" s="134">
        <f t="shared" si="0"/>
        <v>0.42409717069324321</v>
      </c>
      <c r="W9" s="134">
        <f t="shared" si="0"/>
        <v>0.44203212260919827</v>
      </c>
      <c r="X9" s="134">
        <f t="shared" si="0"/>
        <v>0.4610919439456837</v>
      </c>
      <c r="Y9" s="134">
        <f t="shared" si="0"/>
        <v>0.48135898884188993</v>
      </c>
      <c r="Z9" s="134">
        <f t="shared" si="0"/>
        <v>0.50292294041781249</v>
      </c>
      <c r="AA9" s="134">
        <f t="shared" si="0"/>
        <v>0.52589496756382392</v>
      </c>
      <c r="AB9" s="134">
        <f t="shared" si="0"/>
        <v>0.55039029554990493</v>
      </c>
      <c r="AC9" s="134">
        <f t="shared" si="0"/>
        <v>0.57650865422141273</v>
      </c>
      <c r="AD9" s="134">
        <f t="shared" si="0"/>
        <v>0.60434247373441463</v>
      </c>
      <c r="AE9" s="136">
        <f t="shared" si="0"/>
        <v>0.63399581681326278</v>
      </c>
    </row>
    <row r="10" spans="1:31" ht="15" x14ac:dyDescent="0.25">
      <c r="B10" s="148"/>
      <c r="C10" s="143">
        <v>19</v>
      </c>
      <c r="D10" s="134">
        <f t="shared" si="1"/>
        <v>0.23719031491935139</v>
      </c>
      <c r="E10" s="134">
        <f t="shared" si="0"/>
        <v>0.24469614791581065</v>
      </c>
      <c r="F10" s="134">
        <f t="shared" si="0"/>
        <v>0.25254302523675015</v>
      </c>
      <c r="G10" s="134">
        <f t="shared" si="0"/>
        <v>0.26075070283644902</v>
      </c>
      <c r="H10" s="134">
        <f t="shared" si="0"/>
        <v>0.26934155725758385</v>
      </c>
      <c r="I10" s="134">
        <f t="shared" si="0"/>
        <v>0.27834004026189019</v>
      </c>
      <c r="J10" s="134">
        <f t="shared" si="0"/>
        <v>0.28777321486746532</v>
      </c>
      <c r="K10" s="134">
        <f t="shared" si="0"/>
        <v>0.297670266300266</v>
      </c>
      <c r="L10" s="134">
        <f t="shared" si="0"/>
        <v>0.30806162904239265</v>
      </c>
      <c r="M10" s="134">
        <f t="shared" si="0"/>
        <v>0.31898044723376429</v>
      </c>
      <c r="N10" s="134">
        <f t="shared" si="0"/>
        <v>0.33046439287020024</v>
      </c>
      <c r="O10" s="134">
        <f t="shared" si="0"/>
        <v>0.34255516317902307</v>
      </c>
      <c r="P10" s="134">
        <f t="shared" si="0"/>
        <v>0.35529788986154137</v>
      </c>
      <c r="Q10" s="134">
        <f t="shared" si="0"/>
        <v>0.3687387926370157</v>
      </c>
      <c r="R10" s="134">
        <f t="shared" si="0"/>
        <v>0.38292910753318898</v>
      </c>
      <c r="S10" s="134">
        <f t="shared" si="0"/>
        <v>0.39792924695208931</v>
      </c>
      <c r="T10" s="134">
        <f t="shared" si="0"/>
        <v>0.41380725776597038</v>
      </c>
      <c r="U10" s="134">
        <f t="shared" si="0"/>
        <v>0.43063575562998868</v>
      </c>
      <c r="V10" s="134">
        <f t="shared" si="0"/>
        <v>0.4484912019326423</v>
      </c>
      <c r="W10" s="134">
        <f t="shared" si="0"/>
        <v>0.46745258922183358</v>
      </c>
      <c r="X10" s="134">
        <f t="shared" si="0"/>
        <v>0.48760316560773764</v>
      </c>
      <c r="Y10" s="134">
        <f t="shared" si="0"/>
        <v>0.50902998705056446</v>
      </c>
      <c r="Z10" s="134">
        <f t="shared" si="0"/>
        <v>0.53182785674756694</v>
      </c>
      <c r="AA10" s="134">
        <f t="shared" si="0"/>
        <v>0.55611429508631161</v>
      </c>
      <c r="AB10" s="134">
        <f t="shared" si="0"/>
        <v>0.58201110781307164</v>
      </c>
      <c r="AC10" s="134">
        <f t="shared" si="0"/>
        <v>0.6096237110549948</v>
      </c>
      <c r="AD10" s="134">
        <f t="shared" si="0"/>
        <v>0.63904979869045186</v>
      </c>
      <c r="AE10" s="136">
        <f t="shared" si="0"/>
        <v>0.6703993621667903</v>
      </c>
    </row>
    <row r="11" spans="1:31" ht="15" x14ac:dyDescent="0.25">
      <c r="B11" s="148"/>
      <c r="C11" s="142">
        <v>20</v>
      </c>
      <c r="D11" s="134">
        <f t="shared" si="1"/>
        <v>0.25019385548474304</v>
      </c>
      <c r="E11" s="134">
        <f t="shared" si="0"/>
        <v>0.25810760464308746</v>
      </c>
      <c r="F11" s="134">
        <f t="shared" si="0"/>
        <v>0.26638091475349152</v>
      </c>
      <c r="G11" s="134">
        <f t="shared" si="0"/>
        <v>0.27503461280294639</v>
      </c>
      <c r="H11" s="134">
        <f t="shared" si="0"/>
        <v>0.28409228906824546</v>
      </c>
      <c r="I11" s="134">
        <f t="shared" si="0"/>
        <v>0.29357972173140401</v>
      </c>
      <c r="J11" s="134">
        <f t="shared" si="0"/>
        <v>0.30352544214692684</v>
      </c>
      <c r="K11" s="134">
        <f t="shared" si="0"/>
        <v>0.3139602188864723</v>
      </c>
      <c r="L11" s="134">
        <f t="shared" si="0"/>
        <v>0.32491613692103505</v>
      </c>
      <c r="M11" s="134">
        <f t="shared" si="0"/>
        <v>0.33642813786001258</v>
      </c>
      <c r="N11" s="134">
        <f t="shared" si="0"/>
        <v>0.34853593744057221</v>
      </c>
      <c r="O11" s="134">
        <f t="shared" si="0"/>
        <v>0.36128349517450814</v>
      </c>
      <c r="P11" s="134">
        <f t="shared" si="0"/>
        <v>0.37471839109218447</v>
      </c>
      <c r="Q11" s="134">
        <f t="shared" si="0"/>
        <v>0.3888893508959882</v>
      </c>
      <c r="R11" s="134">
        <f t="shared" si="0"/>
        <v>0.40385038886052554</v>
      </c>
      <c r="S11" s="134">
        <f t="shared" si="0"/>
        <v>0.41966519488060394</v>
      </c>
      <c r="T11" s="134">
        <f t="shared" si="0"/>
        <v>0.4364055078692865</v>
      </c>
      <c r="U11" s="134">
        <f t="shared" si="0"/>
        <v>0.45414788230440667</v>
      </c>
      <c r="V11" s="134">
        <f t="shared" si="0"/>
        <v>0.47297292552067255</v>
      </c>
      <c r="W11" s="134">
        <f t="shared" si="0"/>
        <v>0.4929639112521193</v>
      </c>
      <c r="X11" s="134">
        <f t="shared" si="0"/>
        <v>0.51420859806494568</v>
      </c>
      <c r="Y11" s="134">
        <f t="shared" si="0"/>
        <v>0.53679875706575508</v>
      </c>
      <c r="Z11" s="134">
        <f t="shared" si="0"/>
        <v>0.56083432602186989</v>
      </c>
      <c r="AA11" s="134">
        <f t="shared" si="0"/>
        <v>0.58643919528623178</v>
      </c>
      <c r="AB11" s="134">
        <f t="shared" si="0"/>
        <v>0.61374176993113372</v>
      </c>
      <c r="AC11" s="134">
        <f t="shared" si="0"/>
        <v>0.64285316770602163</v>
      </c>
      <c r="AD11" s="134">
        <f t="shared" si="0"/>
        <v>0.67387635976037374</v>
      </c>
      <c r="AE11" s="136">
        <f t="shared" si="0"/>
        <v>0.70692728178669362</v>
      </c>
    </row>
    <row r="12" spans="1:31" ht="15" x14ac:dyDescent="0.25">
      <c r="B12" s="148"/>
      <c r="C12" s="143">
        <v>21</v>
      </c>
      <c r="D12" s="134">
        <f>($C12*0.31/D$4)*(1+((D$5+$C12*0.31)/100))</f>
        <v>0.26324938002815096</v>
      </c>
      <c r="E12" s="134">
        <f t="shared" si="0"/>
        <v>0.27157233258037716</v>
      </c>
      <c r="F12" s="134">
        <f t="shared" si="0"/>
        <v>0.28027341940487155</v>
      </c>
      <c r="G12" s="134">
        <f t="shared" si="0"/>
        <v>0.2893745416459016</v>
      </c>
      <c r="H12" s="134">
        <f t="shared" si="0"/>
        <v>0.29890050691651221</v>
      </c>
      <c r="I12" s="134">
        <f t="shared" si="0"/>
        <v>0.30887842376754343</v>
      </c>
      <c r="J12" s="134">
        <f t="shared" si="0"/>
        <v>0.31933829628661092</v>
      </c>
      <c r="K12" s="134">
        <f t="shared" si="0"/>
        <v>0.33031248111919242</v>
      </c>
      <c r="L12" s="134">
        <f t="shared" si="0"/>
        <v>0.34183471859258163</v>
      </c>
      <c r="M12" s="134">
        <f t="shared" si="0"/>
        <v>0.3539417530897605</v>
      </c>
      <c r="N12" s="134">
        <f t="shared" si="0"/>
        <v>0.36667535018971703</v>
      </c>
      <c r="O12" s="134">
        <f t="shared" si="0"/>
        <v>0.38008173845807314</v>
      </c>
      <c r="P12" s="134">
        <f t="shared" si="0"/>
        <v>0.39421095355188362</v>
      </c>
      <c r="Q12" s="134">
        <f t="shared" si="0"/>
        <v>0.40911423449329465</v>
      </c>
      <c r="R12" s="134">
        <f t="shared" si="0"/>
        <v>0.42484838196515778</v>
      </c>
      <c r="S12" s="134">
        <f t="shared" si="0"/>
        <v>0.44148037314432736</v>
      </c>
      <c r="T12" s="134">
        <f t="shared" si="0"/>
        <v>0.45908565004732371</v>
      </c>
      <c r="U12" s="134">
        <f t="shared" si="0"/>
        <v>0.47774471766926646</v>
      </c>
      <c r="V12" s="134">
        <f t="shared" si="0"/>
        <v>0.497542341457334</v>
      </c>
      <c r="W12" s="134">
        <f t="shared" si="0"/>
        <v>0.51856608870005561</v>
      </c>
      <c r="X12" s="134">
        <f t="shared" si="0"/>
        <v>0.54090824131730719</v>
      </c>
      <c r="Y12" s="134">
        <f t="shared" si="0"/>
        <v>0.56466529888746186</v>
      </c>
      <c r="Z12" s="134">
        <f t="shared" si="0"/>
        <v>0.589942348240721</v>
      </c>
      <c r="AA12" s="134">
        <f t="shared" si="0"/>
        <v>0.61686966816358446</v>
      </c>
      <c r="AB12" s="134">
        <f t="shared" si="0"/>
        <v>0.64558228190409095</v>
      </c>
      <c r="AC12" s="134">
        <f t="shared" si="0"/>
        <v>0.67619702417449323</v>
      </c>
      <c r="AD12" s="134">
        <f t="shared" si="0"/>
        <v>0.70882215694418016</v>
      </c>
      <c r="AE12" s="136">
        <f t="shared" si="0"/>
        <v>0.74357957567297239</v>
      </c>
    </row>
    <row r="13" spans="1:31" ht="15" x14ac:dyDescent="0.25">
      <c r="B13" s="148"/>
      <c r="C13" s="142">
        <v>22</v>
      </c>
      <c r="D13" s="134">
        <f t="shared" si="1"/>
        <v>0.27635688854957524</v>
      </c>
      <c r="E13" s="134">
        <f t="shared" si="0"/>
        <v>0.28509033172767972</v>
      </c>
      <c r="F13" s="134">
        <f t="shared" si="0"/>
        <v>0.2942205391908902</v>
      </c>
      <c r="G13" s="134">
        <f t="shared" si="0"/>
        <v>0.3037704893653147</v>
      </c>
      <c r="H13" s="134">
        <f t="shared" si="0"/>
        <v>0.31376621080238426</v>
      </c>
      <c r="I13" s="134">
        <f t="shared" si="0"/>
        <v>0.32423614637030845</v>
      </c>
      <c r="J13" s="134">
        <f t="shared" si="0"/>
        <v>0.33521177728651774</v>
      </c>
      <c r="K13" s="134">
        <f t="shared" si="0"/>
        <v>0.34672705299842665</v>
      </c>
      <c r="L13" s="134">
        <f t="shared" si="0"/>
        <v>0.35881737405703262</v>
      </c>
      <c r="M13" s="134">
        <f t="shared" si="0"/>
        <v>0.37152129292300834</v>
      </c>
      <c r="N13" s="134">
        <f t="shared" si="0"/>
        <v>0.38488263111763482</v>
      </c>
      <c r="O13" s="134">
        <f t="shared" si="0"/>
        <v>0.39894989302971817</v>
      </c>
      <c r="P13" s="134">
        <f t="shared" si="0"/>
        <v>0.41377557724063907</v>
      </c>
      <c r="Q13" s="134">
        <f t="shared" si="0"/>
        <v>0.42941344342893517</v>
      </c>
      <c r="R13" s="134">
        <f t="shared" si="0"/>
        <v>0.44592308684708587</v>
      </c>
      <c r="S13" s="134">
        <f t="shared" si="0"/>
        <v>0.46337478174325974</v>
      </c>
      <c r="T13" s="134">
        <f t="shared" si="0"/>
        <v>0.48184768430008229</v>
      </c>
      <c r="U13" s="134">
        <f t="shared" si="0"/>
        <v>0.50142626172456817</v>
      </c>
      <c r="V13" s="134">
        <f t="shared" si="0"/>
        <v>0.52219944974262666</v>
      </c>
      <c r="W13" s="134">
        <f t="shared" si="0"/>
        <v>0.54425912156564249</v>
      </c>
      <c r="X13" s="134">
        <f t="shared" si="0"/>
        <v>0.56770209536482252</v>
      </c>
      <c r="Y13" s="134">
        <f t="shared" si="0"/>
        <v>0.59262961251568458</v>
      </c>
      <c r="Z13" s="134">
        <f t="shared" si="0"/>
        <v>0.61915192340412062</v>
      </c>
      <c r="AA13" s="134">
        <f t="shared" si="0"/>
        <v>0.64740571371836952</v>
      </c>
      <c r="AB13" s="134">
        <f t="shared" si="0"/>
        <v>0.67753264373194355</v>
      </c>
      <c r="AC13" s="134">
        <f t="shared" si="0"/>
        <v>0.70965528046040971</v>
      </c>
      <c r="AD13" s="134">
        <f t="shared" si="0"/>
        <v>0.743887190241871</v>
      </c>
      <c r="AE13" s="136">
        <f t="shared" si="0"/>
        <v>0.78035624382562696</v>
      </c>
    </row>
    <row r="14" spans="1:31" ht="15" x14ac:dyDescent="0.25">
      <c r="B14" s="148"/>
      <c r="C14" s="143">
        <v>23</v>
      </c>
      <c r="D14" s="134">
        <f t="shared" si="1"/>
        <v>0.28951638104901573</v>
      </c>
      <c r="E14" s="134">
        <f t="shared" si="0"/>
        <v>0.2986616020849952</v>
      </c>
      <c r="F14" s="134">
        <f t="shared" si="0"/>
        <v>0.3082222741115474</v>
      </c>
      <c r="G14" s="134">
        <f t="shared" si="0"/>
        <v>0.31822245596118565</v>
      </c>
      <c r="H14" s="134">
        <f t="shared" si="0"/>
        <v>0.32868940072586145</v>
      </c>
      <c r="I14" s="134">
        <f t="shared" si="0"/>
        <v>0.33965288953969908</v>
      </c>
      <c r="J14" s="134">
        <f t="shared" si="0"/>
        <v>0.35114588514664713</v>
      </c>
      <c r="K14" s="134">
        <f t="shared" si="0"/>
        <v>0.36320393452417471</v>
      </c>
      <c r="L14" s="134">
        <f t="shared" si="0"/>
        <v>0.3758641033143878</v>
      </c>
      <c r="M14" s="134">
        <f t="shared" si="0"/>
        <v>0.38916675735975576</v>
      </c>
      <c r="N14" s="134">
        <f t="shared" si="0"/>
        <v>0.40315778022432575</v>
      </c>
      <c r="O14" s="134">
        <f t="shared" si="0"/>
        <v>0.41788795888944302</v>
      </c>
      <c r="P14" s="134">
        <f t="shared" si="0"/>
        <v>0.43341226215845069</v>
      </c>
      <c r="Q14" s="134">
        <f t="shared" si="0"/>
        <v>0.4497869777029096</v>
      </c>
      <c r="R14" s="134">
        <f t="shared" si="0"/>
        <v>0.4670745035063098</v>
      </c>
      <c r="S14" s="134">
        <f t="shared" si="0"/>
        <v>0.48534842067740103</v>
      </c>
      <c r="T14" s="134">
        <f t="shared" si="0"/>
        <v>0.50469161062756196</v>
      </c>
      <c r="U14" s="134">
        <f t="shared" si="0"/>
        <v>0.52519251447031168</v>
      </c>
      <c r="V14" s="134">
        <f t="shared" si="0"/>
        <v>0.54694425037655059</v>
      </c>
      <c r="W14" s="134">
        <f t="shared" si="0"/>
        <v>0.5700430098488799</v>
      </c>
      <c r="X14" s="134">
        <f t="shared" si="0"/>
        <v>0.59459016020749145</v>
      </c>
      <c r="Y14" s="134">
        <f t="shared" si="0"/>
        <v>0.62069169795042345</v>
      </c>
      <c r="Z14" s="134">
        <f t="shared" si="0"/>
        <v>0.6484630515120684</v>
      </c>
      <c r="AA14" s="134">
        <f t="shared" si="0"/>
        <v>0.6780473319505872</v>
      </c>
      <c r="AB14" s="134">
        <f t="shared" si="0"/>
        <v>0.7095928554146913</v>
      </c>
      <c r="AC14" s="134">
        <f t="shared" si="0"/>
        <v>0.74322793656377095</v>
      </c>
      <c r="AD14" s="134">
        <f t="shared" si="0"/>
        <v>0.77907145965344637</v>
      </c>
      <c r="AE14" s="136">
        <f t="shared" si="0"/>
        <v>0.81725728624465721</v>
      </c>
    </row>
    <row r="15" spans="1:31" ht="15" x14ac:dyDescent="0.25">
      <c r="B15" s="148"/>
      <c r="C15" s="142">
        <v>24</v>
      </c>
      <c r="D15" s="134">
        <f t="shared" si="1"/>
        <v>0.30272785752647247</v>
      </c>
      <c r="E15" s="134">
        <f t="shared" si="0"/>
        <v>0.31228614365232354</v>
      </c>
      <c r="F15" s="134">
        <f t="shared" si="0"/>
        <v>0.32227862416684327</v>
      </c>
      <c r="G15" s="134">
        <f t="shared" si="0"/>
        <v>0.33273044143351449</v>
      </c>
      <c r="H15" s="134">
        <f t="shared" si="0"/>
        <v>0.34367007668694377</v>
      </c>
      <c r="I15" s="134">
        <f t="shared" si="0"/>
        <v>0.35512865327571541</v>
      </c>
      <c r="J15" s="134">
        <f t="shared" si="0"/>
        <v>0.3671406198669992</v>
      </c>
      <c r="K15" s="134">
        <f t="shared" si="0"/>
        <v>0.37974312569643676</v>
      </c>
      <c r="L15" s="134">
        <f t="shared" si="0"/>
        <v>0.39297490636464721</v>
      </c>
      <c r="M15" s="134">
        <f t="shared" si="0"/>
        <v>0.40687814640000292</v>
      </c>
      <c r="N15" s="134">
        <f t="shared" si="0"/>
        <v>0.42150079750978942</v>
      </c>
      <c r="O15" s="134">
        <f t="shared" si="0"/>
        <v>0.43689593603724786</v>
      </c>
      <c r="P15" s="134">
        <f t="shared" si="0"/>
        <v>0.45312100830531837</v>
      </c>
      <c r="Q15" s="134">
        <f t="shared" si="0"/>
        <v>0.47023483731521809</v>
      </c>
      <c r="R15" s="134">
        <f t="shared" si="0"/>
        <v>0.48830263194282947</v>
      </c>
      <c r="S15" s="134">
        <f t="shared" si="0"/>
        <v>0.50740128994675104</v>
      </c>
      <c r="T15" s="134">
        <f t="shared" si="0"/>
        <v>0.52761742902976294</v>
      </c>
      <c r="U15" s="134">
        <f t="shared" si="0"/>
        <v>0.54904347590649705</v>
      </c>
      <c r="V15" s="134">
        <f t="shared" si="0"/>
        <v>0.57177674335910578</v>
      </c>
      <c r="W15" s="134">
        <f t="shared" si="0"/>
        <v>0.59591775354976761</v>
      </c>
      <c r="X15" s="134">
        <f t="shared" si="0"/>
        <v>0.6215724358453143</v>
      </c>
      <c r="Y15" s="134">
        <f t="shared" si="0"/>
        <v>0.64885155519167836</v>
      </c>
      <c r="Z15" s="134">
        <f t="shared" si="0"/>
        <v>0.67787573256456468</v>
      </c>
      <c r="AA15" s="134">
        <f t="shared" si="0"/>
        <v>0.70879452286023714</v>
      </c>
      <c r="AB15" s="134">
        <f t="shared" si="0"/>
        <v>0.74176291695233454</v>
      </c>
      <c r="AC15" s="134">
        <f t="shared" si="0"/>
        <v>0.77691499248457696</v>
      </c>
      <c r="AD15" s="134">
        <f t="shared" si="0"/>
        <v>0.81437496517890628</v>
      </c>
      <c r="AE15" s="136">
        <f t="shared" si="0"/>
        <v>0.85428270293006281</v>
      </c>
    </row>
    <row r="16" spans="1:31" ht="15" x14ac:dyDescent="0.25">
      <c r="B16" s="148"/>
      <c r="C16" s="143">
        <v>25</v>
      </c>
      <c r="D16" s="134">
        <f t="shared" si="1"/>
        <v>0.31599131798194546</v>
      </c>
      <c r="E16" s="134">
        <f t="shared" si="1"/>
        <v>0.32596395642966486</v>
      </c>
      <c r="F16" s="134">
        <f t="shared" si="1"/>
        <v>0.33638958935677771</v>
      </c>
      <c r="G16" s="134">
        <f t="shared" si="1"/>
        <v>0.34729444578230134</v>
      </c>
      <c r="H16" s="134">
        <f t="shared" si="1"/>
        <v>0.3587082386856314</v>
      </c>
      <c r="I16" s="134">
        <f t="shared" si="1"/>
        <v>0.37066343757835746</v>
      </c>
      <c r="J16" s="134">
        <f t="shared" si="1"/>
        <v>0.38319598144757389</v>
      </c>
      <c r="K16" s="134">
        <f t="shared" si="1"/>
        <v>0.39634462651521285</v>
      </c>
      <c r="L16" s="134">
        <f t="shared" si="1"/>
        <v>0.41014978320781098</v>
      </c>
      <c r="M16" s="134">
        <f t="shared" si="1"/>
        <v>0.42465546004375004</v>
      </c>
      <c r="N16" s="134">
        <f t="shared" si="1"/>
        <v>0.43991168297402622</v>
      </c>
      <c r="O16" s="134">
        <f t="shared" si="1"/>
        <v>0.45597382447313284</v>
      </c>
      <c r="P16" s="134">
        <f t="shared" si="1"/>
        <v>0.4729018156812424</v>
      </c>
      <c r="Q16" s="134">
        <f t="shared" si="1"/>
        <v>0.4907570222658606</v>
      </c>
      <c r="R16" s="134">
        <f t="shared" si="1"/>
        <v>0.50960747215664504</v>
      </c>
      <c r="S16" s="134">
        <f t="shared" si="1"/>
        <v>0.52953338955131013</v>
      </c>
      <c r="T16" s="134">
        <f t="shared" ref="T16:AE26" si="2">($C16*0.31/T$4)*(1+((T$5+$C16*0.31)/100))</f>
        <v>0.55062513950668523</v>
      </c>
      <c r="U16" s="134">
        <f t="shared" si="2"/>
        <v>0.57297914603312439</v>
      </c>
      <c r="V16" s="134">
        <f t="shared" si="2"/>
        <v>0.59669692869029223</v>
      </c>
      <c r="W16" s="134">
        <f t="shared" si="2"/>
        <v>0.62188335266830597</v>
      </c>
      <c r="X16" s="134">
        <f t="shared" si="2"/>
        <v>0.64864892227829096</v>
      </c>
      <c r="Y16" s="134">
        <f t="shared" si="2"/>
        <v>0.67710918423944944</v>
      </c>
      <c r="Z16" s="134">
        <f t="shared" si="2"/>
        <v>0.70738996656160935</v>
      </c>
      <c r="AA16" s="134">
        <f t="shared" si="2"/>
        <v>0.73964728644731981</v>
      </c>
      <c r="AB16" s="134">
        <f t="shared" si="2"/>
        <v>0.77404282834487304</v>
      </c>
      <c r="AC16" s="134">
        <f t="shared" si="2"/>
        <v>0.81071644822282785</v>
      </c>
      <c r="AD16" s="134">
        <f t="shared" si="2"/>
        <v>0.84979770681825106</v>
      </c>
      <c r="AE16" s="136">
        <f t="shared" si="2"/>
        <v>0.89143249388184431</v>
      </c>
    </row>
    <row r="17" spans="2:31" ht="15" x14ac:dyDescent="0.25">
      <c r="B17" s="148"/>
      <c r="C17" s="142">
        <v>26</v>
      </c>
      <c r="D17" s="134">
        <f t="shared" si="1"/>
        <v>0.32930676241543483</v>
      </c>
      <c r="E17" s="134">
        <f t="shared" si="1"/>
        <v>0.33969504041701892</v>
      </c>
      <c r="F17" s="134">
        <f t="shared" si="1"/>
        <v>0.35055516968135086</v>
      </c>
      <c r="G17" s="134">
        <f t="shared" si="1"/>
        <v>0.36191446900754598</v>
      </c>
      <c r="H17" s="134">
        <f t="shared" si="1"/>
        <v>0.37380388672192416</v>
      </c>
      <c r="I17" s="134">
        <f t="shared" si="1"/>
        <v>0.38625724244762505</v>
      </c>
      <c r="J17" s="134">
        <f t="shared" si="1"/>
        <v>0.39931196988837131</v>
      </c>
      <c r="K17" s="134">
        <f t="shared" si="1"/>
        <v>0.41300843698050288</v>
      </c>
      <c r="L17" s="134">
        <f t="shared" si="1"/>
        <v>0.42738873384387904</v>
      </c>
      <c r="M17" s="134">
        <f t="shared" si="1"/>
        <v>0.44249869829099686</v>
      </c>
      <c r="N17" s="134">
        <f t="shared" si="1"/>
        <v>0.45839043661703599</v>
      </c>
      <c r="O17" s="134">
        <f t="shared" si="1"/>
        <v>0.47512162419709758</v>
      </c>
      <c r="P17" s="134">
        <f t="shared" si="1"/>
        <v>0.4927546842862226</v>
      </c>
      <c r="Q17" s="134">
        <f t="shared" si="1"/>
        <v>0.51135353255483718</v>
      </c>
      <c r="R17" s="134">
        <f t="shared" si="1"/>
        <v>0.53098902414775639</v>
      </c>
      <c r="S17" s="134">
        <f t="shared" si="1"/>
        <v>0.55174471949107806</v>
      </c>
      <c r="T17" s="134">
        <f t="shared" si="2"/>
        <v>0.57371474205832862</v>
      </c>
      <c r="U17" s="134">
        <f t="shared" si="2"/>
        <v>0.59699952485019359</v>
      </c>
      <c r="V17" s="134">
        <f t="shared" si="2"/>
        <v>0.62170480637010983</v>
      </c>
      <c r="W17" s="134">
        <f t="shared" si="2"/>
        <v>0.64793980720449496</v>
      </c>
      <c r="X17" s="134">
        <f t="shared" si="2"/>
        <v>0.67581961950642122</v>
      </c>
      <c r="Y17" s="134">
        <f t="shared" si="2"/>
        <v>0.70546458509373666</v>
      </c>
      <c r="Z17" s="134">
        <f t="shared" si="2"/>
        <v>0.7370057535032023</v>
      </c>
      <c r="AA17" s="134">
        <f t="shared" si="2"/>
        <v>0.77060562271183497</v>
      </c>
      <c r="AB17" s="134">
        <f t="shared" si="2"/>
        <v>0.80643258959230679</v>
      </c>
      <c r="AC17" s="134">
        <f t="shared" si="2"/>
        <v>0.84463230377852383</v>
      </c>
      <c r="AD17" s="134">
        <f t="shared" si="2"/>
        <v>0.88533968457148005</v>
      </c>
      <c r="AE17" s="136">
        <f t="shared" si="2"/>
        <v>0.92870665910000172</v>
      </c>
    </row>
    <row r="18" spans="2:31" ht="15" x14ac:dyDescent="0.25">
      <c r="B18" s="148"/>
      <c r="C18" s="143">
        <v>27</v>
      </c>
      <c r="D18" s="134">
        <f t="shared" si="1"/>
        <v>0.34267419082694034</v>
      </c>
      <c r="E18" s="134">
        <f t="shared" si="1"/>
        <v>0.35347939561438591</v>
      </c>
      <c r="F18" s="134">
        <f t="shared" si="1"/>
        <v>0.36477536514056247</v>
      </c>
      <c r="G18" s="134">
        <f t="shared" si="1"/>
        <v>0.37659051110924846</v>
      </c>
      <c r="H18" s="134">
        <f t="shared" si="1"/>
        <v>0.38895702079582212</v>
      </c>
      <c r="I18" s="134">
        <f t="shared" si="1"/>
        <v>0.40191006788351819</v>
      </c>
      <c r="J18" s="134">
        <f t="shared" si="1"/>
        <v>0.41548858518939125</v>
      </c>
      <c r="K18" s="134">
        <f t="shared" si="1"/>
        <v>0.42973455709230673</v>
      </c>
      <c r="L18" s="134">
        <f t="shared" si="1"/>
        <v>0.44469175827285135</v>
      </c>
      <c r="M18" s="134">
        <f t="shared" si="1"/>
        <v>0.4604078611417432</v>
      </c>
      <c r="N18" s="134">
        <f t="shared" si="1"/>
        <v>0.47693705843881867</v>
      </c>
      <c r="O18" s="134">
        <f t="shared" si="1"/>
        <v>0.49433933520914225</v>
      </c>
      <c r="P18" s="134">
        <f t="shared" si="1"/>
        <v>0.51267961412025875</v>
      </c>
      <c r="Q18" s="134">
        <f t="shared" si="1"/>
        <v>0.53202436818214749</v>
      </c>
      <c r="R18" s="134">
        <f t="shared" si="1"/>
        <v>0.55244728791616349</v>
      </c>
      <c r="S18" s="134">
        <f t="shared" si="1"/>
        <v>0.57403527976605473</v>
      </c>
      <c r="T18" s="134">
        <f t="shared" si="2"/>
        <v>0.59688623668469343</v>
      </c>
      <c r="U18" s="134">
        <f t="shared" si="2"/>
        <v>0.62110461235770442</v>
      </c>
      <c r="V18" s="134">
        <f t="shared" si="2"/>
        <v>0.6468003763985587</v>
      </c>
      <c r="W18" s="134">
        <f t="shared" si="2"/>
        <v>0.67408711715833425</v>
      </c>
      <c r="X18" s="134">
        <f t="shared" si="2"/>
        <v>0.70308452752970518</v>
      </c>
      <c r="Y18" s="134">
        <f t="shared" si="2"/>
        <v>0.73391775775453971</v>
      </c>
      <c r="Z18" s="134">
        <f t="shared" si="2"/>
        <v>0.76672309338934364</v>
      </c>
      <c r="AA18" s="134">
        <f t="shared" si="2"/>
        <v>0.8016695316537823</v>
      </c>
      <c r="AB18" s="134">
        <f t="shared" si="2"/>
        <v>0.8389322006946357</v>
      </c>
      <c r="AC18" s="134">
        <f t="shared" si="2"/>
        <v>0.87866255915166402</v>
      </c>
      <c r="AD18" s="134">
        <f t="shared" si="2"/>
        <v>0.92100089843859367</v>
      </c>
      <c r="AE18" s="136">
        <f t="shared" si="2"/>
        <v>0.96610519858453414</v>
      </c>
    </row>
    <row r="19" spans="2:31" ht="15" x14ac:dyDescent="0.25">
      <c r="B19" s="148"/>
      <c r="C19" s="142">
        <v>28</v>
      </c>
      <c r="D19" s="134">
        <f t="shared" si="1"/>
        <v>0.35609360321646211</v>
      </c>
      <c r="E19" s="134">
        <f t="shared" si="1"/>
        <v>0.36731702202176586</v>
      </c>
      <c r="F19" s="134">
        <f t="shared" si="1"/>
        <v>0.37905017573441274</v>
      </c>
      <c r="G19" s="134">
        <f t="shared" si="1"/>
        <v>0.39132257208740889</v>
      </c>
      <c r="H19" s="134">
        <f t="shared" si="1"/>
        <v>0.40416764090732527</v>
      </c>
      <c r="I19" s="134">
        <f t="shared" si="1"/>
        <v>0.41762191388603709</v>
      </c>
      <c r="J19" s="134">
        <f t="shared" si="1"/>
        <v>0.43172582735063392</v>
      </c>
      <c r="K19" s="134">
        <f t="shared" si="1"/>
        <v>0.44652298685062475</v>
      </c>
      <c r="L19" s="134">
        <f t="shared" si="1"/>
        <v>0.46205885649472783</v>
      </c>
      <c r="M19" s="134">
        <f t="shared" si="1"/>
        <v>0.47838294859598951</v>
      </c>
      <c r="N19" s="134">
        <f t="shared" si="1"/>
        <v>0.49555154843937432</v>
      </c>
      <c r="O19" s="134">
        <f t="shared" si="1"/>
        <v>0.51362695750926701</v>
      </c>
      <c r="P19" s="134">
        <f t="shared" si="1"/>
        <v>0.53267660518335147</v>
      </c>
      <c r="Q19" s="134">
        <f t="shared" si="1"/>
        <v>0.55276952914779209</v>
      </c>
      <c r="R19" s="134">
        <f t="shared" si="1"/>
        <v>0.57398226346186654</v>
      </c>
      <c r="S19" s="134">
        <f t="shared" si="1"/>
        <v>0.59640507037624046</v>
      </c>
      <c r="T19" s="134">
        <f t="shared" si="2"/>
        <v>0.62013962338577933</v>
      </c>
      <c r="U19" s="134">
        <f t="shared" si="2"/>
        <v>0.64529440855565734</v>
      </c>
      <c r="V19" s="134">
        <f t="shared" si="2"/>
        <v>0.67198363877563871</v>
      </c>
      <c r="W19" s="134">
        <f t="shared" si="2"/>
        <v>0.70032528252982418</v>
      </c>
      <c r="X19" s="134">
        <f t="shared" si="2"/>
        <v>0.73044364634814296</v>
      </c>
      <c r="Y19" s="134">
        <f t="shared" si="2"/>
        <v>0.76246870222185914</v>
      </c>
      <c r="Z19" s="134">
        <f t="shared" si="2"/>
        <v>0.79654198622003336</v>
      </c>
      <c r="AA19" s="134">
        <f t="shared" si="2"/>
        <v>0.83283901327316223</v>
      </c>
      <c r="AB19" s="134">
        <f t="shared" si="2"/>
        <v>0.8715416616518602</v>
      </c>
      <c r="AC19" s="134">
        <f t="shared" si="2"/>
        <v>0.91280721434224943</v>
      </c>
      <c r="AD19" s="134">
        <f t="shared" si="2"/>
        <v>0.95678134841959184</v>
      </c>
      <c r="AE19" s="136">
        <f t="shared" si="2"/>
        <v>1.0036281123354425</v>
      </c>
    </row>
    <row r="20" spans="2:31" ht="15" x14ac:dyDescent="0.25">
      <c r="B20" s="148"/>
      <c r="C20" s="143">
        <v>29</v>
      </c>
      <c r="D20" s="134">
        <f t="shared" si="1"/>
        <v>0.3695649995840003</v>
      </c>
      <c r="E20" s="134">
        <f t="shared" si="1"/>
        <v>0.38120791963915868</v>
      </c>
      <c r="F20" s="134">
        <f t="shared" si="1"/>
        <v>0.39337960146290168</v>
      </c>
      <c r="G20" s="134">
        <f t="shared" si="1"/>
        <v>0.40611065194202733</v>
      </c>
      <c r="H20" s="134">
        <f t="shared" si="1"/>
        <v>0.41943574705643366</v>
      </c>
      <c r="I20" s="134">
        <f t="shared" si="1"/>
        <v>0.43339278045518165</v>
      </c>
      <c r="J20" s="134">
        <f t="shared" si="1"/>
        <v>0.44802369637209921</v>
      </c>
      <c r="K20" s="134">
        <f t="shared" si="1"/>
        <v>0.46337372625545664</v>
      </c>
      <c r="L20" s="134">
        <f t="shared" si="1"/>
        <v>0.47949002850950873</v>
      </c>
      <c r="M20" s="134">
        <f t="shared" si="1"/>
        <v>0.49642396065373551</v>
      </c>
      <c r="N20" s="134">
        <f t="shared" si="1"/>
        <v>0.51423390661870294</v>
      </c>
      <c r="O20" s="134">
        <f t="shared" si="1"/>
        <v>0.53298449109747181</v>
      </c>
      <c r="P20" s="134">
        <f t="shared" si="1"/>
        <v>0.5527456574755002</v>
      </c>
      <c r="Q20" s="134">
        <f t="shared" si="1"/>
        <v>0.57358901545177055</v>
      </c>
      <c r="R20" s="134">
        <f t="shared" si="1"/>
        <v>0.59559395078486532</v>
      </c>
      <c r="S20" s="134">
        <f t="shared" si="1"/>
        <v>0.61885409132163505</v>
      </c>
      <c r="T20" s="134">
        <f t="shared" si="2"/>
        <v>0.64347490216158643</v>
      </c>
      <c r="U20" s="134">
        <f t="shared" si="2"/>
        <v>0.66956891344405201</v>
      </c>
      <c r="V20" s="134">
        <f t="shared" si="2"/>
        <v>0.69725459350135</v>
      </c>
      <c r="W20" s="134">
        <f t="shared" si="2"/>
        <v>0.72665430331896452</v>
      </c>
      <c r="X20" s="134">
        <f t="shared" si="2"/>
        <v>0.75789697596173466</v>
      </c>
      <c r="Y20" s="134">
        <f t="shared" si="2"/>
        <v>0.79111741849569461</v>
      </c>
      <c r="Z20" s="134">
        <f t="shared" si="2"/>
        <v>0.82646243199527125</v>
      </c>
      <c r="AA20" s="134">
        <f t="shared" si="2"/>
        <v>0.86411406756997478</v>
      </c>
      <c r="AB20" s="134">
        <f t="shared" si="2"/>
        <v>0.90426097246397985</v>
      </c>
      <c r="AC20" s="134">
        <f t="shared" si="2"/>
        <v>0.94706626935027949</v>
      </c>
      <c r="AD20" s="134">
        <f t="shared" si="2"/>
        <v>0.99268103451447454</v>
      </c>
      <c r="AE20" s="136">
        <f t="shared" si="2"/>
        <v>1.0412754003527265</v>
      </c>
    </row>
    <row r="21" spans="2:31" ht="15" x14ac:dyDescent="0.25">
      <c r="B21" s="148"/>
      <c r="C21" s="142">
        <v>30</v>
      </c>
      <c r="D21" s="134">
        <f t="shared" si="1"/>
        <v>0.38308837992955469</v>
      </c>
      <c r="E21" s="134">
        <f t="shared" si="1"/>
        <v>0.39515208846656436</v>
      </c>
      <c r="F21" s="134">
        <f t="shared" si="1"/>
        <v>0.4077636423260293</v>
      </c>
      <c r="G21" s="134">
        <f t="shared" si="1"/>
        <v>0.42095475067310356</v>
      </c>
      <c r="H21" s="134">
        <f t="shared" si="1"/>
        <v>0.43476133924314719</v>
      </c>
      <c r="I21" s="134">
        <f t="shared" si="1"/>
        <v>0.44922266759095181</v>
      </c>
      <c r="J21" s="134">
        <f t="shared" si="1"/>
        <v>0.46438219225378718</v>
      </c>
      <c r="K21" s="134">
        <f t="shared" si="1"/>
        <v>0.48028677530680247</v>
      </c>
      <c r="L21" s="134">
        <f t="shared" si="1"/>
        <v>0.4969852743171938</v>
      </c>
      <c r="M21" s="134">
        <f t="shared" si="1"/>
        <v>0.51453089731498136</v>
      </c>
      <c r="N21" s="134">
        <f t="shared" si="1"/>
        <v>0.53298413297680458</v>
      </c>
      <c r="O21" s="134">
        <f t="shared" si="1"/>
        <v>0.55241193597375648</v>
      </c>
      <c r="P21" s="134">
        <f t="shared" si="1"/>
        <v>0.57288677099670515</v>
      </c>
      <c r="Q21" s="134">
        <f t="shared" si="1"/>
        <v>0.59448282709408318</v>
      </c>
      <c r="R21" s="134">
        <f t="shared" si="1"/>
        <v>0.61728234988515984</v>
      </c>
      <c r="S21" s="134">
        <f t="shared" si="1"/>
        <v>0.64138234260223848</v>
      </c>
      <c r="T21" s="134">
        <f t="shared" si="2"/>
        <v>0.66689207301211484</v>
      </c>
      <c r="U21" s="134">
        <f t="shared" si="2"/>
        <v>0.69392812702288853</v>
      </c>
      <c r="V21" s="134">
        <f t="shared" si="2"/>
        <v>0.72261324057569254</v>
      </c>
      <c r="W21" s="134">
        <f t="shared" si="2"/>
        <v>0.7530741795257555</v>
      </c>
      <c r="X21" s="134">
        <f t="shared" si="2"/>
        <v>0.78544451637047985</v>
      </c>
      <c r="Y21" s="134">
        <f t="shared" si="2"/>
        <v>0.81986390657604613</v>
      </c>
      <c r="Z21" s="134">
        <f t="shared" si="2"/>
        <v>0.85648443071505764</v>
      </c>
      <c r="AA21" s="134">
        <f t="shared" si="2"/>
        <v>0.89549469454421982</v>
      </c>
      <c r="AB21" s="134">
        <f t="shared" si="2"/>
        <v>0.93709013313099487</v>
      </c>
      <c r="AC21" s="134">
        <f t="shared" si="2"/>
        <v>0.98143972417575476</v>
      </c>
      <c r="AD21" s="134">
        <f t="shared" si="2"/>
        <v>1.0286999567232418</v>
      </c>
      <c r="AE21" s="136">
        <f t="shared" si="2"/>
        <v>1.0790470626363862</v>
      </c>
    </row>
    <row r="22" spans="2:31" ht="15" x14ac:dyDescent="0.25">
      <c r="B22" s="148"/>
      <c r="C22" s="143">
        <v>31</v>
      </c>
      <c r="D22" s="134">
        <f t="shared" si="1"/>
        <v>0.39666374425312523</v>
      </c>
      <c r="E22" s="134">
        <f t="shared" si="1"/>
        <v>0.4091495285039829</v>
      </c>
      <c r="F22" s="134">
        <f t="shared" si="1"/>
        <v>0.42220229832379536</v>
      </c>
      <c r="G22" s="134">
        <f t="shared" si="1"/>
        <v>0.43585486828063769</v>
      </c>
      <c r="H22" s="134">
        <f t="shared" si="1"/>
        <v>0.45014441746746586</v>
      </c>
      <c r="I22" s="134">
        <f t="shared" si="1"/>
        <v>0.46511157529334751</v>
      </c>
      <c r="J22" s="134">
        <f t="shared" si="1"/>
        <v>0.48080131499569778</v>
      </c>
      <c r="K22" s="134">
        <f t="shared" si="1"/>
        <v>0.49726213400466218</v>
      </c>
      <c r="L22" s="134">
        <f t="shared" si="1"/>
        <v>0.51454459391778318</v>
      </c>
      <c r="M22" s="134">
        <f t="shared" si="1"/>
        <v>0.53270375857972674</v>
      </c>
      <c r="N22" s="134">
        <f t="shared" si="1"/>
        <v>0.55180222751367924</v>
      </c>
      <c r="O22" s="134">
        <f t="shared" si="1"/>
        <v>0.57190929213812092</v>
      </c>
      <c r="P22" s="134">
        <f t="shared" si="1"/>
        <v>0.59309994574696623</v>
      </c>
      <c r="Q22" s="134">
        <f t="shared" si="1"/>
        <v>0.61545096407472955</v>
      </c>
      <c r="R22" s="134">
        <f t="shared" si="1"/>
        <v>0.63904746076275032</v>
      </c>
      <c r="S22" s="134">
        <f t="shared" si="1"/>
        <v>0.66398982421805075</v>
      </c>
      <c r="T22" s="134">
        <f t="shared" si="2"/>
        <v>0.69039113593736445</v>
      </c>
      <c r="U22" s="134">
        <f t="shared" si="2"/>
        <v>0.71837204929216691</v>
      </c>
      <c r="V22" s="134">
        <f t="shared" si="2"/>
        <v>0.74805957999866624</v>
      </c>
      <c r="W22" s="134">
        <f t="shared" si="2"/>
        <v>0.77958491115019679</v>
      </c>
      <c r="X22" s="134">
        <f t="shared" si="2"/>
        <v>0.81308626757437874</v>
      </c>
      <c r="Y22" s="134">
        <f t="shared" si="2"/>
        <v>0.84870816646291358</v>
      </c>
      <c r="Z22" s="134">
        <f t="shared" si="2"/>
        <v>0.88660798237939231</v>
      </c>
      <c r="AA22" s="134">
        <f t="shared" si="2"/>
        <v>0.92698089419589702</v>
      </c>
      <c r="AB22" s="134">
        <f t="shared" si="2"/>
        <v>0.97002914365290505</v>
      </c>
      <c r="AC22" s="134">
        <f t="shared" si="2"/>
        <v>1.0159275788186743</v>
      </c>
      <c r="AD22" s="134">
        <f t="shared" si="2"/>
        <v>1.0648381150458934</v>
      </c>
      <c r="AE22" s="136">
        <f t="shared" si="2"/>
        <v>1.1169430991864215</v>
      </c>
    </row>
    <row r="23" spans="2:31" ht="15" x14ac:dyDescent="0.25">
      <c r="B23" s="148"/>
      <c r="C23" s="142">
        <v>32</v>
      </c>
      <c r="D23" s="134">
        <f t="shared" si="1"/>
        <v>0.41029109255471213</v>
      </c>
      <c r="E23" s="134">
        <f t="shared" si="1"/>
        <v>0.42320023975141446</v>
      </c>
      <c r="F23" s="134">
        <f t="shared" si="1"/>
        <v>0.43669556945620008</v>
      </c>
      <c r="G23" s="134">
        <f t="shared" si="1"/>
        <v>0.45081100476462976</v>
      </c>
      <c r="H23" s="134">
        <f t="shared" si="1"/>
        <v>0.46558498172938984</v>
      </c>
      <c r="I23" s="134">
        <f t="shared" si="1"/>
        <v>0.48105950356236904</v>
      </c>
      <c r="J23" s="134">
        <f t="shared" si="1"/>
        <v>0.497281064597831</v>
      </c>
      <c r="K23" s="134">
        <f t="shared" si="1"/>
        <v>0.51429980234903605</v>
      </c>
      <c r="L23" s="134">
        <f t="shared" si="1"/>
        <v>0.5321679873112769</v>
      </c>
      <c r="M23" s="134">
        <f t="shared" si="1"/>
        <v>0.55094254444797197</v>
      </c>
      <c r="N23" s="134">
        <f t="shared" si="1"/>
        <v>0.57068819022932682</v>
      </c>
      <c r="O23" s="134">
        <f t="shared" si="1"/>
        <v>0.59147655959056555</v>
      </c>
      <c r="P23" s="134">
        <f t="shared" si="1"/>
        <v>0.61338518172628342</v>
      </c>
      <c r="Q23" s="134">
        <f t="shared" si="1"/>
        <v>0.63649342639371009</v>
      </c>
      <c r="R23" s="134">
        <f t="shared" si="1"/>
        <v>0.66088928341763642</v>
      </c>
      <c r="S23" s="134">
        <f t="shared" si="1"/>
        <v>0.68667653616907198</v>
      </c>
      <c r="T23" s="134">
        <f t="shared" si="2"/>
        <v>0.71397209093733538</v>
      </c>
      <c r="U23" s="134">
        <f t="shared" si="2"/>
        <v>0.74290068025188727</v>
      </c>
      <c r="V23" s="134">
        <f t="shared" si="2"/>
        <v>0.77359361177027131</v>
      </c>
      <c r="W23" s="134">
        <f t="shared" si="2"/>
        <v>0.80618649819228883</v>
      </c>
      <c r="X23" s="134">
        <f t="shared" si="2"/>
        <v>0.84082222957343156</v>
      </c>
      <c r="Y23" s="134">
        <f t="shared" si="2"/>
        <v>0.87765019815629719</v>
      </c>
      <c r="Z23" s="134">
        <f t="shared" si="2"/>
        <v>0.91683308698827548</v>
      </c>
      <c r="AA23" s="134">
        <f t="shared" si="2"/>
        <v>0.95857266652500694</v>
      </c>
      <c r="AB23" s="134">
        <f t="shared" si="2"/>
        <v>1.0030780040297105</v>
      </c>
      <c r="AC23" s="134">
        <f t="shared" si="2"/>
        <v>1.0505298332790387</v>
      </c>
      <c r="AD23" s="134">
        <f t="shared" si="2"/>
        <v>1.10109550948243</v>
      </c>
      <c r="AE23" s="136">
        <f t="shared" si="2"/>
        <v>1.1549635100028321</v>
      </c>
    </row>
    <row r="24" spans="2:31" ht="15" x14ac:dyDescent="0.25">
      <c r="B24" s="148"/>
      <c r="C24" s="143">
        <v>33</v>
      </c>
      <c r="D24" s="134">
        <f t="shared" si="1"/>
        <v>0.42397042483431535</v>
      </c>
      <c r="E24" s="134">
        <f t="shared" si="1"/>
        <v>0.43730422220885873</v>
      </c>
      <c r="F24" s="134">
        <f t="shared" si="1"/>
        <v>0.45124345572324348</v>
      </c>
      <c r="G24" s="134">
        <f t="shared" si="1"/>
        <v>0.46582316012507963</v>
      </c>
      <c r="H24" s="134">
        <f t="shared" si="1"/>
        <v>0.481083032028919</v>
      </c>
      <c r="I24" s="134">
        <f t="shared" si="1"/>
        <v>0.49706645239801611</v>
      </c>
      <c r="J24" s="134">
        <f t="shared" si="1"/>
        <v>0.5138214410601869</v>
      </c>
      <c r="K24" s="134">
        <f t="shared" si="1"/>
        <v>0.53139978033992386</v>
      </c>
      <c r="L24" s="134">
        <f t="shared" si="1"/>
        <v>0.54985545449767492</v>
      </c>
      <c r="M24" s="134">
        <f t="shared" si="1"/>
        <v>0.56924725491971706</v>
      </c>
      <c r="N24" s="134">
        <f t="shared" si="1"/>
        <v>0.58964202112374742</v>
      </c>
      <c r="O24" s="134">
        <f t="shared" si="1"/>
        <v>0.61111373833109006</v>
      </c>
      <c r="P24" s="134">
        <f t="shared" si="1"/>
        <v>0.63374247893465696</v>
      </c>
      <c r="Q24" s="134">
        <f t="shared" si="1"/>
        <v>0.65761021405102471</v>
      </c>
      <c r="R24" s="134">
        <f t="shared" si="1"/>
        <v>0.68280781784981848</v>
      </c>
      <c r="S24" s="134">
        <f t="shared" si="1"/>
        <v>0.70944247845530217</v>
      </c>
      <c r="T24" s="134">
        <f t="shared" si="2"/>
        <v>0.7376349380120274</v>
      </c>
      <c r="U24" s="134">
        <f t="shared" si="2"/>
        <v>0.76751401990204948</v>
      </c>
      <c r="V24" s="134">
        <f t="shared" si="2"/>
        <v>0.79921533589050742</v>
      </c>
      <c r="W24" s="134">
        <f t="shared" si="2"/>
        <v>0.83287894065203127</v>
      </c>
      <c r="X24" s="134">
        <f t="shared" si="2"/>
        <v>0.86865240236763808</v>
      </c>
      <c r="Y24" s="134">
        <f t="shared" si="2"/>
        <v>0.90669000165619718</v>
      </c>
      <c r="Z24" s="134">
        <f t="shared" si="2"/>
        <v>0.94715974454170693</v>
      </c>
      <c r="AA24" s="134">
        <f t="shared" si="2"/>
        <v>0.99027001153154959</v>
      </c>
      <c r="AB24" s="134">
        <f t="shared" si="2"/>
        <v>1.0362367142614113</v>
      </c>
      <c r="AC24" s="134">
        <f t="shared" si="2"/>
        <v>1.0852464875568484</v>
      </c>
      <c r="AD24" s="134">
        <f t="shared" si="2"/>
        <v>1.1374721400328507</v>
      </c>
      <c r="AE24" s="136">
        <f t="shared" si="2"/>
        <v>1.1931082950856189</v>
      </c>
    </row>
    <row r="25" spans="2:31" ht="15" x14ac:dyDescent="0.25">
      <c r="B25" s="148"/>
      <c r="C25" s="142">
        <v>34</v>
      </c>
      <c r="D25" s="134">
        <f t="shared" si="1"/>
        <v>0.43770174109193472</v>
      </c>
      <c r="E25" s="134">
        <f t="shared" si="1"/>
        <v>0.45146147587631585</v>
      </c>
      <c r="F25" s="134">
        <f t="shared" si="1"/>
        <v>0.46584595712492549</v>
      </c>
      <c r="G25" s="134">
        <f t="shared" si="1"/>
        <v>0.48089133436198733</v>
      </c>
      <c r="H25" s="134">
        <f t="shared" si="1"/>
        <v>0.4966385683660533</v>
      </c>
      <c r="I25" s="134">
        <f t="shared" si="1"/>
        <v>0.51313242180028873</v>
      </c>
      <c r="J25" s="134">
        <f t="shared" si="1"/>
        <v>0.53042244438276542</v>
      </c>
      <c r="K25" s="134">
        <f t="shared" si="1"/>
        <v>0.54856206797732532</v>
      </c>
      <c r="L25" s="134">
        <f t="shared" si="1"/>
        <v>0.56760699547697702</v>
      </c>
      <c r="M25" s="134">
        <f t="shared" si="1"/>
        <v>0.58761788999496167</v>
      </c>
      <c r="N25" s="134">
        <f t="shared" si="1"/>
        <v>0.60866372019694093</v>
      </c>
      <c r="O25" s="134">
        <f t="shared" si="1"/>
        <v>0.63082082835969455</v>
      </c>
      <c r="P25" s="134">
        <f t="shared" si="1"/>
        <v>0.65417183737208651</v>
      </c>
      <c r="Q25" s="134">
        <f t="shared" si="1"/>
        <v>0.67880132704667318</v>
      </c>
      <c r="R25" s="134">
        <f t="shared" si="1"/>
        <v>0.70480306405929616</v>
      </c>
      <c r="S25" s="134">
        <f t="shared" si="1"/>
        <v>0.73228765107674099</v>
      </c>
      <c r="T25" s="134">
        <f t="shared" si="2"/>
        <v>0.76137967716144062</v>
      </c>
      <c r="U25" s="134">
        <f t="shared" si="2"/>
        <v>0.79221206824265322</v>
      </c>
      <c r="V25" s="134">
        <f t="shared" si="2"/>
        <v>0.82492475235937468</v>
      </c>
      <c r="W25" s="134">
        <f t="shared" si="2"/>
        <v>0.85966223852942403</v>
      </c>
      <c r="X25" s="134">
        <f t="shared" si="2"/>
        <v>0.8965767859569983</v>
      </c>
      <c r="Y25" s="134">
        <f t="shared" si="2"/>
        <v>0.93582757696261287</v>
      </c>
      <c r="Z25" s="134">
        <f t="shared" si="2"/>
        <v>0.97758795503968654</v>
      </c>
      <c r="AA25" s="134">
        <f t="shared" si="2"/>
        <v>1.0220729292155244</v>
      </c>
      <c r="AB25" s="134">
        <f t="shared" si="2"/>
        <v>1.0695052743480074</v>
      </c>
      <c r="AC25" s="134">
        <f t="shared" si="2"/>
        <v>1.1200775416521023</v>
      </c>
      <c r="AD25" s="134">
        <f t="shared" si="2"/>
        <v>1.1739680066971561</v>
      </c>
      <c r="AE25" s="136">
        <f t="shared" si="2"/>
        <v>1.2313774544347811</v>
      </c>
    </row>
    <row r="26" spans="2:31" ht="15" x14ac:dyDescent="0.25">
      <c r="B26" s="148"/>
      <c r="C26" s="143">
        <v>35</v>
      </c>
      <c r="D26" s="134">
        <f>($C26*0.31/D$4)*(1+((D$5+$C26*0.31)/100))</f>
        <v>0.45148504132757045</v>
      </c>
      <c r="E26" s="134">
        <f t="shared" si="1"/>
        <v>0.46567200075378606</v>
      </c>
      <c r="F26" s="134">
        <f t="shared" si="1"/>
        <v>0.48050307366124601</v>
      </c>
      <c r="G26" s="134">
        <f t="shared" si="1"/>
        <v>0.4960155274753531</v>
      </c>
      <c r="H26" s="134">
        <f t="shared" si="1"/>
        <v>0.51225159074079274</v>
      </c>
      <c r="I26" s="134">
        <f t="shared" si="1"/>
        <v>0.52925741176918717</v>
      </c>
      <c r="J26" s="134">
        <f t="shared" si="1"/>
        <v>0.54708407456556662</v>
      </c>
      <c r="K26" s="134">
        <f t="shared" si="1"/>
        <v>0.56578666526124111</v>
      </c>
      <c r="L26" s="134">
        <f t="shared" si="1"/>
        <v>0.58542261024918352</v>
      </c>
      <c r="M26" s="134">
        <f t="shared" si="1"/>
        <v>0.60605444967370625</v>
      </c>
      <c r="N26" s="134">
        <f t="shared" si="1"/>
        <v>0.62775328744890746</v>
      </c>
      <c r="O26" s="134">
        <f t="shared" si="1"/>
        <v>0.65059782967637902</v>
      </c>
      <c r="P26" s="134">
        <f t="shared" si="1"/>
        <v>0.6746732570385725</v>
      </c>
      <c r="Q26" s="134">
        <f t="shared" si="1"/>
        <v>0.70006676538065571</v>
      </c>
      <c r="R26" s="134">
        <f t="shared" si="1"/>
        <v>0.72687502204606991</v>
      </c>
      <c r="S26" s="134">
        <f t="shared" si="1"/>
        <v>0.75521205403338876</v>
      </c>
      <c r="T26" s="134">
        <f t="shared" si="2"/>
        <v>0.78520630838557526</v>
      </c>
      <c r="U26" s="134">
        <f t="shared" si="2"/>
        <v>0.81699482527369904</v>
      </c>
      <c r="V26" s="134">
        <f t="shared" si="2"/>
        <v>0.85072186117687343</v>
      </c>
      <c r="W26" s="134">
        <f t="shared" si="2"/>
        <v>0.88653639182446764</v>
      </c>
      <c r="X26" s="134">
        <f t="shared" si="2"/>
        <v>0.92459538034151234</v>
      </c>
      <c r="Y26" s="134">
        <f t="shared" si="2"/>
        <v>0.96506292407554473</v>
      </c>
      <c r="Z26" s="134">
        <f t="shared" si="2"/>
        <v>1.0081177184822148</v>
      </c>
      <c r="AA26" s="134">
        <f t="shared" si="2"/>
        <v>1.0539814195769317</v>
      </c>
      <c r="AB26" s="134">
        <f t="shared" si="2"/>
        <v>1.1028836842894989</v>
      </c>
      <c r="AC26" s="134">
        <f t="shared" si="2"/>
        <v>1.1550229955648015</v>
      </c>
      <c r="AD26" s="134">
        <f t="shared" si="2"/>
        <v>1.2105831094753459</v>
      </c>
      <c r="AE26" s="136">
        <f t="shared" si="2"/>
        <v>1.2697709880503187</v>
      </c>
    </row>
    <row r="27" spans="2:31" ht="15" x14ac:dyDescent="0.25">
      <c r="B27" s="148"/>
      <c r="C27" s="142">
        <v>36</v>
      </c>
      <c r="D27" s="134"/>
      <c r="E27" s="134">
        <f t="shared" ref="E27:AE38" si="3">($C27*0.31/E$4)*(1+((E$5+$C27*0.31)/100))</f>
        <v>0.47993579684126914</v>
      </c>
      <c r="F27" s="134">
        <f t="shared" si="3"/>
        <v>0.49521480533220519</v>
      </c>
      <c r="G27" s="134">
        <f t="shared" si="3"/>
        <v>0.51119573946517682</v>
      </c>
      <c r="H27" s="134">
        <f t="shared" si="3"/>
        <v>0.52792209915313748</v>
      </c>
      <c r="I27" s="134">
        <f t="shared" si="3"/>
        <v>0.54544142230471127</v>
      </c>
      <c r="J27" s="134">
        <f t="shared" si="3"/>
        <v>0.56380633160859051</v>
      </c>
      <c r="K27" s="134">
        <f t="shared" si="3"/>
        <v>0.58307357219167066</v>
      </c>
      <c r="L27" s="134">
        <f t="shared" si="3"/>
        <v>0.60330229881429431</v>
      </c>
      <c r="M27" s="134">
        <f t="shared" si="3"/>
        <v>0.62455693395595047</v>
      </c>
      <c r="N27" s="134">
        <f t="shared" si="3"/>
        <v>0.6469107228796469</v>
      </c>
      <c r="O27" s="134">
        <f t="shared" si="3"/>
        <v>0.67044474228114348</v>
      </c>
      <c r="P27" s="134">
        <f t="shared" si="3"/>
        <v>0.69524673793411451</v>
      </c>
      <c r="Q27" s="134">
        <f t="shared" si="3"/>
        <v>0.72140652905297231</v>
      </c>
      <c r="R27" s="134">
        <f t="shared" si="3"/>
        <v>0.74902369181013928</v>
      </c>
      <c r="S27" s="134">
        <f t="shared" si="3"/>
        <v>0.7782156873252456</v>
      </c>
      <c r="T27" s="134">
        <f t="shared" si="3"/>
        <v>0.8091148316844311</v>
      </c>
      <c r="U27" s="134">
        <f t="shared" si="3"/>
        <v>0.84186229099518683</v>
      </c>
      <c r="V27" s="134">
        <f t="shared" si="3"/>
        <v>0.87660666234300344</v>
      </c>
      <c r="W27" s="134">
        <f t="shared" si="3"/>
        <v>0.91350140053716156</v>
      </c>
      <c r="X27" s="134">
        <f t="shared" si="3"/>
        <v>0.95270818552118008</v>
      </c>
      <c r="Y27" s="134">
        <f t="shared" si="3"/>
        <v>0.99439604299499273</v>
      </c>
      <c r="Z27" s="134">
        <f t="shared" si="3"/>
        <v>1.0387490348692914</v>
      </c>
      <c r="AA27" s="134">
        <f t="shared" si="3"/>
        <v>1.0859954826157714</v>
      </c>
      <c r="AB27" s="134">
        <f t="shared" si="3"/>
        <v>1.1363719440858857</v>
      </c>
      <c r="AC27" s="134">
        <f t="shared" si="3"/>
        <v>1.1900828492949453</v>
      </c>
      <c r="AD27" s="134">
        <f t="shared" si="3"/>
        <v>1.2473174483674208</v>
      </c>
      <c r="AE27" s="136">
        <f t="shared" si="3"/>
        <v>1.3082888959322323</v>
      </c>
    </row>
    <row r="28" spans="2:31" ht="15" x14ac:dyDescent="0.25">
      <c r="B28" s="148"/>
      <c r="C28" s="143">
        <v>37</v>
      </c>
      <c r="D28" s="134"/>
      <c r="E28" s="134"/>
      <c r="F28" s="134">
        <f t="shared" si="3"/>
        <v>0.50998115213780315</v>
      </c>
      <c r="G28" s="134">
        <f t="shared" si="3"/>
        <v>0.52643197033145828</v>
      </c>
      <c r="H28" s="134">
        <f t="shared" si="3"/>
        <v>0.54365009360308736</v>
      </c>
      <c r="I28" s="134">
        <f t="shared" si="3"/>
        <v>0.56168445340686091</v>
      </c>
      <c r="J28" s="134">
        <f t="shared" si="3"/>
        <v>0.58058921551183695</v>
      </c>
      <c r="K28" s="134">
        <f t="shared" si="3"/>
        <v>0.60042278876861432</v>
      </c>
      <c r="L28" s="134">
        <f t="shared" si="3"/>
        <v>0.62124606117230952</v>
      </c>
      <c r="M28" s="134">
        <f t="shared" si="3"/>
        <v>0.64312534284169454</v>
      </c>
      <c r="N28" s="134">
        <f t="shared" si="3"/>
        <v>0.66613602648915937</v>
      </c>
      <c r="O28" s="134">
        <f t="shared" si="3"/>
        <v>0.69036156617398792</v>
      </c>
      <c r="P28" s="134">
        <f t="shared" si="3"/>
        <v>0.71589228005871275</v>
      </c>
      <c r="Q28" s="134">
        <f t="shared" si="3"/>
        <v>0.74282061806362298</v>
      </c>
      <c r="R28" s="134">
        <f t="shared" si="3"/>
        <v>0.77124907335150461</v>
      </c>
      <c r="S28" s="134">
        <f t="shared" si="3"/>
        <v>0.80129855095231128</v>
      </c>
      <c r="T28" s="134">
        <f t="shared" si="3"/>
        <v>0.83310524705800815</v>
      </c>
      <c r="U28" s="134">
        <f t="shared" si="3"/>
        <v>0.86681446540711637</v>
      </c>
      <c r="V28" s="134">
        <f t="shared" si="3"/>
        <v>0.90257915585776449</v>
      </c>
      <c r="W28" s="134">
        <f t="shared" si="3"/>
        <v>0.94055726466750611</v>
      </c>
      <c r="X28" s="134">
        <f t="shared" si="3"/>
        <v>0.98091520149600153</v>
      </c>
      <c r="Y28" s="134">
        <f t="shared" si="3"/>
        <v>1.0238269337209571</v>
      </c>
      <c r="Z28" s="134">
        <f t="shared" si="3"/>
        <v>1.069481904200916</v>
      </c>
      <c r="AA28" s="134">
        <f t="shared" si="3"/>
        <v>1.1181151183320439</v>
      </c>
      <c r="AB28" s="134">
        <f t="shared" si="3"/>
        <v>1.1699700537371676</v>
      </c>
      <c r="AC28" s="134">
        <f t="shared" si="3"/>
        <v>1.2252571028425343</v>
      </c>
      <c r="AD28" s="134">
        <f t="shared" si="3"/>
        <v>1.2841710233733796</v>
      </c>
      <c r="AE28" s="136">
        <f t="shared" si="3"/>
        <v>1.3469311780805215</v>
      </c>
    </row>
    <row r="29" spans="2:31" ht="15" x14ac:dyDescent="0.25">
      <c r="B29" s="148"/>
      <c r="C29" s="142">
        <v>38</v>
      </c>
      <c r="D29" s="134"/>
      <c r="E29" s="134"/>
      <c r="F29" s="134"/>
      <c r="G29" s="134">
        <f t="shared" si="3"/>
        <v>0.54172422007419752</v>
      </c>
      <c r="H29" s="134">
        <f t="shared" si="3"/>
        <v>0.55943557409064248</v>
      </c>
      <c r="I29" s="134">
        <f t="shared" si="3"/>
        <v>0.57798650507563598</v>
      </c>
      <c r="J29" s="134">
        <f t="shared" si="3"/>
        <v>0.59743272627530597</v>
      </c>
      <c r="K29" s="134">
        <f t="shared" si="3"/>
        <v>0.61783431499207175</v>
      </c>
      <c r="L29" s="134">
        <f t="shared" si="3"/>
        <v>0.63925389732322868</v>
      </c>
      <c r="M29" s="134">
        <f t="shared" si="3"/>
        <v>0.66175967633093813</v>
      </c>
      <c r="N29" s="134">
        <f t="shared" si="3"/>
        <v>0.68542919827744486</v>
      </c>
      <c r="O29" s="134">
        <f t="shared" si="3"/>
        <v>0.71034830135491212</v>
      </c>
      <c r="P29" s="134">
        <f t="shared" si="3"/>
        <v>0.73660988341236722</v>
      </c>
      <c r="Q29" s="134">
        <f t="shared" si="3"/>
        <v>0.76430903241260728</v>
      </c>
      <c r="R29" s="134">
        <f t="shared" si="3"/>
        <v>0.79355116667016556</v>
      </c>
      <c r="S29" s="134">
        <f t="shared" si="3"/>
        <v>0.82446064491458571</v>
      </c>
      <c r="T29" s="134">
        <f t="shared" si="3"/>
        <v>0.85717755450630628</v>
      </c>
      <c r="U29" s="134">
        <f t="shared" si="3"/>
        <v>0.89185134850948766</v>
      </c>
      <c r="V29" s="134">
        <f t="shared" si="3"/>
        <v>0.92863934172115681</v>
      </c>
      <c r="W29" s="134">
        <f t="shared" si="3"/>
        <v>0.96770398421550108</v>
      </c>
      <c r="X29" s="134">
        <f t="shared" si="3"/>
        <v>1.0092164282659766</v>
      </c>
      <c r="Y29" s="134">
        <f t="shared" si="3"/>
        <v>1.0533555962534371</v>
      </c>
      <c r="Z29" s="134">
        <f t="shared" si="3"/>
        <v>1.1003163264770892</v>
      </c>
      <c r="AA29" s="134">
        <f t="shared" si="3"/>
        <v>1.1503403267257486</v>
      </c>
      <c r="AB29" s="134">
        <f t="shared" si="3"/>
        <v>1.2036780132433449</v>
      </c>
      <c r="AC29" s="134">
        <f t="shared" si="3"/>
        <v>1.2605457562075675</v>
      </c>
      <c r="AD29" s="134">
        <f t="shared" si="3"/>
        <v>1.3211438344932229</v>
      </c>
      <c r="AE29" s="136">
        <f t="shared" si="3"/>
        <v>1.3856978344951862</v>
      </c>
    </row>
    <row r="30" spans="2:31" ht="15" x14ac:dyDescent="0.25">
      <c r="B30" s="148"/>
      <c r="C30" s="143">
        <v>39</v>
      </c>
      <c r="D30" s="134"/>
      <c r="E30" s="134"/>
      <c r="F30" s="134"/>
      <c r="G30" s="134"/>
      <c r="H30" s="134">
        <f t="shared" si="3"/>
        <v>0.57527854061580275</v>
      </c>
      <c r="I30" s="134">
        <f t="shared" si="3"/>
        <v>0.59434757731103693</v>
      </c>
      <c r="J30" s="134">
        <f t="shared" si="3"/>
        <v>0.61433686389899778</v>
      </c>
      <c r="K30" s="134">
        <f t="shared" si="3"/>
        <v>0.63530815086204317</v>
      </c>
      <c r="L30" s="134">
        <f t="shared" si="3"/>
        <v>0.65732580726705236</v>
      </c>
      <c r="M30" s="134">
        <f t="shared" si="3"/>
        <v>0.68045993442368169</v>
      </c>
      <c r="N30" s="134">
        <f t="shared" si="3"/>
        <v>0.70479023824450326</v>
      </c>
      <c r="O30" s="134">
        <f t="shared" si="3"/>
        <v>0.73040494782391652</v>
      </c>
      <c r="P30" s="134">
        <f t="shared" si="3"/>
        <v>0.7573995479950778</v>
      </c>
      <c r="Q30" s="134">
        <f t="shared" si="3"/>
        <v>0.78587177209992587</v>
      </c>
      <c r="R30" s="134">
        <f t="shared" si="3"/>
        <v>0.81592997176612259</v>
      </c>
      <c r="S30" s="134">
        <f t="shared" si="3"/>
        <v>0.84770196921206908</v>
      </c>
      <c r="T30" s="134">
        <f t="shared" si="3"/>
        <v>0.88133175402932595</v>
      </c>
      <c r="U30" s="134">
        <f t="shared" si="3"/>
        <v>0.91697294030230103</v>
      </c>
      <c r="V30" s="134">
        <f t="shared" si="3"/>
        <v>0.95478721993318039</v>
      </c>
      <c r="W30" s="134">
        <f t="shared" si="3"/>
        <v>0.99494155918114646</v>
      </c>
      <c r="X30" s="134">
        <f t="shared" si="3"/>
        <v>1.0376118658311058</v>
      </c>
      <c r="Y30" s="134">
        <f t="shared" si="3"/>
        <v>1.0829820305924334</v>
      </c>
      <c r="Z30" s="134">
        <f t="shared" si="3"/>
        <v>1.1312523016978109</v>
      </c>
      <c r="AA30" s="134">
        <f t="shared" si="3"/>
        <v>1.1826711077968859</v>
      </c>
      <c r="AB30" s="134">
        <f t="shared" si="3"/>
        <v>1.2374958226044177</v>
      </c>
      <c r="AC30" s="134">
        <f t="shared" si="3"/>
        <v>1.295948809390046</v>
      </c>
      <c r="AD30" s="134">
        <f t="shared" si="3"/>
        <v>1.3582358817269513</v>
      </c>
      <c r="AE30" s="136">
        <f t="shared" si="3"/>
        <v>1.4245888651762266</v>
      </c>
    </row>
    <row r="31" spans="2:31" ht="15" x14ac:dyDescent="0.25">
      <c r="B31" s="148"/>
      <c r="C31" s="142">
        <v>40</v>
      </c>
      <c r="D31" s="134"/>
      <c r="E31" s="134"/>
      <c r="F31" s="134"/>
      <c r="G31" s="134"/>
      <c r="H31" s="134"/>
      <c r="I31" s="134">
        <f t="shared" si="3"/>
        <v>0.61076767011306354</v>
      </c>
      <c r="J31" s="134">
        <f t="shared" si="3"/>
        <v>0.63130162838291215</v>
      </c>
      <c r="K31" s="134">
        <f t="shared" si="3"/>
        <v>0.65284429637852881</v>
      </c>
      <c r="L31" s="134">
        <f t="shared" si="3"/>
        <v>0.67546179100378012</v>
      </c>
      <c r="M31" s="134">
        <f t="shared" si="3"/>
        <v>0.69922611711992499</v>
      </c>
      <c r="N31" s="134">
        <f t="shared" si="3"/>
        <v>0.72421914639033469</v>
      </c>
      <c r="O31" s="134">
        <f t="shared" si="3"/>
        <v>0.75053150558100079</v>
      </c>
      <c r="P31" s="134">
        <f t="shared" si="3"/>
        <v>0.77826127380684462</v>
      </c>
      <c r="Q31" s="134">
        <f t="shared" si="3"/>
        <v>0.80750883712557853</v>
      </c>
      <c r="R31" s="134">
        <f t="shared" si="3"/>
        <v>0.83838548863937523</v>
      </c>
      <c r="S31" s="134">
        <f t="shared" si="3"/>
        <v>0.87102252384476153</v>
      </c>
      <c r="T31" s="134">
        <f t="shared" si="3"/>
        <v>0.9055678456270666</v>
      </c>
      <c r="U31" s="134">
        <f t="shared" si="3"/>
        <v>0.94217924078555626</v>
      </c>
      <c r="V31" s="134">
        <f t="shared" si="3"/>
        <v>0.98102279049383512</v>
      </c>
      <c r="W31" s="134">
        <f t="shared" si="3"/>
        <v>1.0222699895644427</v>
      </c>
      <c r="X31" s="134">
        <f t="shared" si="3"/>
        <v>1.0661015141913883</v>
      </c>
      <c r="Y31" s="134">
        <f t="shared" si="3"/>
        <v>1.1127062367379459</v>
      </c>
      <c r="Z31" s="134">
        <f t="shared" si="3"/>
        <v>1.1622898298630808</v>
      </c>
      <c r="AA31" s="134">
        <f t="shared" si="3"/>
        <v>1.2151074615454558</v>
      </c>
      <c r="AB31" s="134">
        <f t="shared" si="3"/>
        <v>1.2714234818203856</v>
      </c>
      <c r="AC31" s="134">
        <f t="shared" si="3"/>
        <v>1.3314662623899691</v>
      </c>
      <c r="AD31" s="134">
        <f t="shared" si="3"/>
        <v>1.3954471650745639</v>
      </c>
      <c r="AE31" s="136">
        <f t="shared" si="3"/>
        <v>1.4636042701236427</v>
      </c>
    </row>
    <row r="32" spans="2:31" ht="15" x14ac:dyDescent="0.25">
      <c r="B32" s="148"/>
      <c r="C32" s="143">
        <v>41</v>
      </c>
      <c r="D32" s="134"/>
      <c r="E32" s="134"/>
      <c r="F32" s="134"/>
      <c r="G32" s="134"/>
      <c r="H32" s="134"/>
      <c r="I32" s="134"/>
      <c r="J32" s="134">
        <f t="shared" si="3"/>
        <v>0.6483270197270492</v>
      </c>
      <c r="K32" s="134">
        <f t="shared" si="3"/>
        <v>0.6704427515415281</v>
      </c>
      <c r="L32" s="134">
        <f t="shared" si="3"/>
        <v>0.69366184853341228</v>
      </c>
      <c r="M32" s="134">
        <f t="shared" si="3"/>
        <v>0.71805822441966793</v>
      </c>
      <c r="N32" s="134">
        <f t="shared" si="3"/>
        <v>0.74371592271493892</v>
      </c>
      <c r="O32" s="134">
        <f t="shared" si="3"/>
        <v>0.77072797462616494</v>
      </c>
      <c r="P32" s="134">
        <f t="shared" si="3"/>
        <v>0.79919506084766745</v>
      </c>
      <c r="Q32" s="134">
        <f t="shared" si="3"/>
        <v>0.82922022748956503</v>
      </c>
      <c r="R32" s="134">
        <f t="shared" si="3"/>
        <v>0.86091771728992361</v>
      </c>
      <c r="S32" s="134">
        <f t="shared" si="3"/>
        <v>0.8944223088126626</v>
      </c>
      <c r="T32" s="134">
        <f t="shared" si="3"/>
        <v>0.92988582929952834</v>
      </c>
      <c r="U32" s="134">
        <f t="shared" si="3"/>
        <v>0.96747024995925313</v>
      </c>
      <c r="V32" s="134">
        <f t="shared" si="3"/>
        <v>1.0073460534031209</v>
      </c>
      <c r="W32" s="134">
        <f t="shared" si="3"/>
        <v>1.049689275365389</v>
      </c>
      <c r="X32" s="134">
        <f t="shared" si="3"/>
        <v>1.0946853733468245</v>
      </c>
      <c r="Y32" s="134">
        <f t="shared" si="3"/>
        <v>1.1425282146899742</v>
      </c>
      <c r="Z32" s="134">
        <f t="shared" si="3"/>
        <v>1.1934289109728988</v>
      </c>
      <c r="AA32" s="134">
        <f t="shared" si="3"/>
        <v>1.2476493879714581</v>
      </c>
      <c r="AB32" s="134">
        <f t="shared" si="3"/>
        <v>1.3054609908912482</v>
      </c>
      <c r="AC32" s="134">
        <f t="shared" si="3"/>
        <v>1.3670981152073369</v>
      </c>
      <c r="AD32" s="134">
        <f t="shared" si="3"/>
        <v>1.4327776845360609</v>
      </c>
      <c r="AE32" s="136">
        <f t="shared" si="3"/>
        <v>1.502744049337434</v>
      </c>
    </row>
    <row r="33" spans="2:31" ht="15" x14ac:dyDescent="0.25">
      <c r="B33" s="148"/>
      <c r="C33" s="142">
        <v>42</v>
      </c>
      <c r="D33" s="134"/>
      <c r="E33" s="134"/>
      <c r="F33" s="134"/>
      <c r="G33" s="134"/>
      <c r="H33" s="134"/>
      <c r="I33" s="134"/>
      <c r="J33" s="134"/>
      <c r="K33" s="134">
        <f>($C33*0.31/K$4)*(1+((K$5+$C33*0.31)/100))</f>
        <v>0.68810351635104139</v>
      </c>
      <c r="L33" s="134">
        <f t="shared" si="3"/>
        <v>0.71192597985594874</v>
      </c>
      <c r="M33" s="134">
        <f t="shared" si="3"/>
        <v>0.73695625632291062</v>
      </c>
      <c r="N33" s="134">
        <f t="shared" si="3"/>
        <v>0.76328056721831639</v>
      </c>
      <c r="O33" s="134">
        <f t="shared" si="3"/>
        <v>0.79099435495940906</v>
      </c>
      <c r="P33" s="134">
        <f t="shared" si="3"/>
        <v>0.82020090911754673</v>
      </c>
      <c r="Q33" s="134">
        <f t="shared" si="3"/>
        <v>0.85100594319188561</v>
      </c>
      <c r="R33" s="134">
        <f t="shared" si="3"/>
        <v>0.88352665771776795</v>
      </c>
      <c r="S33" s="134">
        <f t="shared" si="3"/>
        <v>0.91790132411577252</v>
      </c>
      <c r="T33" s="134">
        <f t="shared" si="3"/>
        <v>0.95428570504671173</v>
      </c>
      <c r="U33" s="134">
        <f t="shared" si="3"/>
        <v>0.99284596782339174</v>
      </c>
      <c r="V33" s="134">
        <f t="shared" si="3"/>
        <v>1.0337570086610384</v>
      </c>
      <c r="W33" s="134">
        <f t="shared" si="3"/>
        <v>1.077199416583986</v>
      </c>
      <c r="X33" s="134">
        <f t="shared" si="3"/>
        <v>1.1233634432974151</v>
      </c>
      <c r="Y33" s="134">
        <f t="shared" si="3"/>
        <v>1.1724479644485191</v>
      </c>
      <c r="Z33" s="134">
        <f t="shared" si="3"/>
        <v>1.2246695450272655</v>
      </c>
      <c r="AA33" s="134">
        <f t="shared" si="3"/>
        <v>1.280296887074893</v>
      </c>
      <c r="AB33" s="134">
        <f t="shared" si="3"/>
        <v>1.3396083498170068</v>
      </c>
      <c r="AC33" s="134">
        <f t="shared" si="3"/>
        <v>1.4028443678421496</v>
      </c>
      <c r="AD33" s="134">
        <f t="shared" si="3"/>
        <v>1.4702274401114426</v>
      </c>
      <c r="AE33" s="136">
        <f t="shared" si="3"/>
        <v>1.5420082028176016</v>
      </c>
    </row>
    <row r="34" spans="2:31" ht="15" x14ac:dyDescent="0.25">
      <c r="B34" s="148"/>
      <c r="C34" s="143">
        <v>43</v>
      </c>
      <c r="D34" s="134"/>
      <c r="E34" s="134"/>
      <c r="F34" s="134"/>
      <c r="G34" s="134"/>
      <c r="H34" s="134"/>
      <c r="I34" s="134"/>
      <c r="J34" s="134"/>
      <c r="K34" s="134"/>
      <c r="L34" s="134">
        <f t="shared" si="3"/>
        <v>0.7302541849713895</v>
      </c>
      <c r="M34" s="134">
        <f t="shared" si="3"/>
        <v>0.75592021282965316</v>
      </c>
      <c r="N34" s="134">
        <f t="shared" si="3"/>
        <v>0.78291307990046666</v>
      </c>
      <c r="O34" s="134">
        <f t="shared" si="3"/>
        <v>0.81133064658073328</v>
      </c>
      <c r="P34" s="134">
        <f t="shared" si="3"/>
        <v>0.84127881861648213</v>
      </c>
      <c r="Q34" s="134">
        <f t="shared" si="3"/>
        <v>0.87286598423254025</v>
      </c>
      <c r="R34" s="134">
        <f t="shared" si="3"/>
        <v>0.90621230992290824</v>
      </c>
      <c r="S34" s="134">
        <f t="shared" si="3"/>
        <v>0.94145956975409151</v>
      </c>
      <c r="T34" s="134">
        <f t="shared" si="3"/>
        <v>0.97876747286861621</v>
      </c>
      <c r="U34" s="134">
        <f t="shared" si="3"/>
        <v>1.0183063943779724</v>
      </c>
      <c r="V34" s="134">
        <f t="shared" si="3"/>
        <v>1.0602556562675869</v>
      </c>
      <c r="W34" s="134">
        <f t="shared" si="3"/>
        <v>1.1048004132202336</v>
      </c>
      <c r="X34" s="134">
        <f t="shared" si="3"/>
        <v>1.1521357240431591</v>
      </c>
      <c r="Y34" s="134">
        <f t="shared" si="3"/>
        <v>1.2024654860135797</v>
      </c>
      <c r="Z34" s="134">
        <f t="shared" si="3"/>
        <v>1.2560117320261805</v>
      </c>
      <c r="AA34" s="134">
        <f t="shared" si="3"/>
        <v>1.31304995885576</v>
      </c>
      <c r="AB34" s="134">
        <f t="shared" si="3"/>
        <v>1.3738655585976609</v>
      </c>
      <c r="AC34" s="134">
        <f t="shared" si="3"/>
        <v>1.4387050202944069</v>
      </c>
      <c r="AD34" s="134">
        <f t="shared" si="3"/>
        <v>1.5077964318007093</v>
      </c>
      <c r="AE34" s="136">
        <f t="shared" si="3"/>
        <v>1.5813967305641443</v>
      </c>
    </row>
    <row r="35" spans="2:31" ht="15" x14ac:dyDescent="0.25">
      <c r="B35" s="148"/>
      <c r="C35" s="142">
        <v>44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>
        <f t="shared" si="3"/>
        <v>0.77495009393989545</v>
      </c>
      <c r="N35" s="134">
        <f t="shared" si="3"/>
        <v>0.80261346076138995</v>
      </c>
      <c r="O35" s="134">
        <f t="shared" si="3"/>
        <v>0.83173684949013749</v>
      </c>
      <c r="P35" s="134">
        <f t="shared" si="3"/>
        <v>0.86242878934447376</v>
      </c>
      <c r="Q35" s="134">
        <f t="shared" si="3"/>
        <v>0.89480035061152896</v>
      </c>
      <c r="R35" s="134">
        <f t="shared" si="3"/>
        <v>0.92897467390534405</v>
      </c>
      <c r="S35" s="134">
        <f t="shared" si="3"/>
        <v>0.96509704572761934</v>
      </c>
      <c r="T35" s="134">
        <f t="shared" si="3"/>
        <v>1.0033311327652419</v>
      </c>
      <c r="U35" s="134">
        <f t="shared" si="3"/>
        <v>1.0438515296229953</v>
      </c>
      <c r="V35" s="134">
        <f t="shared" si="3"/>
        <v>1.0868419962227664</v>
      </c>
      <c r="W35" s="134">
        <f t="shared" si="3"/>
        <v>1.1324922652741316</v>
      </c>
      <c r="X35" s="134">
        <f t="shared" si="3"/>
        <v>1.1810022155840567</v>
      </c>
      <c r="Y35" s="134">
        <f t="shared" si="3"/>
        <v>1.2325807793851564</v>
      </c>
      <c r="Z35" s="134">
        <f t="shared" si="3"/>
        <v>1.2874554719696438</v>
      </c>
      <c r="AA35" s="134">
        <f t="shared" si="3"/>
        <v>1.3459086033140597</v>
      </c>
      <c r="AB35" s="134">
        <f t="shared" si="3"/>
        <v>1.40823261723321</v>
      </c>
      <c r="AC35" s="134">
        <f t="shared" si="3"/>
        <v>1.4746800725641096</v>
      </c>
      <c r="AD35" s="134">
        <f t="shared" si="3"/>
        <v>1.5454846596038598</v>
      </c>
      <c r="AE35" s="136">
        <f t="shared" si="3"/>
        <v>1.6209096325770631</v>
      </c>
    </row>
    <row r="36" spans="2:31" ht="15" x14ac:dyDescent="0.25">
      <c r="B36" s="148"/>
      <c r="C36" s="143">
        <v>45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>
        <f t="shared" si="3"/>
        <v>0.82238170980108616</v>
      </c>
      <c r="O36" s="134">
        <f t="shared" si="3"/>
        <v>0.85221296368762145</v>
      </c>
      <c r="P36" s="134">
        <f t="shared" si="3"/>
        <v>0.88365082130152128</v>
      </c>
      <c r="Q36" s="134">
        <f t="shared" si="3"/>
        <v>0.9168090423288513</v>
      </c>
      <c r="R36" s="134">
        <f t="shared" si="3"/>
        <v>0.95181374966507593</v>
      </c>
      <c r="S36" s="134">
        <f t="shared" si="3"/>
        <v>0.98881375203635591</v>
      </c>
      <c r="T36" s="134">
        <f t="shared" si="3"/>
        <v>1.0279766847365888</v>
      </c>
      <c r="U36" s="134">
        <f t="shared" si="3"/>
        <v>1.0694813735584594</v>
      </c>
      <c r="V36" s="134">
        <f t="shared" si="3"/>
        <v>1.1135160285265773</v>
      </c>
      <c r="W36" s="134">
        <f t="shared" si="3"/>
        <v>1.16027497274568</v>
      </c>
      <c r="X36" s="134">
        <f t="shared" si="3"/>
        <v>1.2099629179201079</v>
      </c>
      <c r="Y36" s="134">
        <f t="shared" si="3"/>
        <v>1.2627938445632492</v>
      </c>
      <c r="Z36" s="134">
        <f t="shared" si="3"/>
        <v>1.3190007648576554</v>
      </c>
      <c r="AA36" s="134">
        <f t="shared" si="3"/>
        <v>1.378872820449792</v>
      </c>
      <c r="AB36" s="134">
        <f t="shared" si="3"/>
        <v>1.4427095257236542</v>
      </c>
      <c r="AC36" s="134">
        <f t="shared" si="3"/>
        <v>1.5107695246512567</v>
      </c>
      <c r="AD36" s="134">
        <f t="shared" si="3"/>
        <v>1.5832921235208952</v>
      </c>
      <c r="AE36" s="136">
        <f t="shared" si="3"/>
        <v>1.6605469088563574</v>
      </c>
    </row>
    <row r="37" spans="2:31" ht="15" x14ac:dyDescent="0.25">
      <c r="B37" s="148"/>
      <c r="C37" s="142">
        <v>46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>
        <f t="shared" si="3"/>
        <v>0.87275898917318551</v>
      </c>
      <c r="P37" s="134">
        <f t="shared" si="3"/>
        <v>0.90494491448762548</v>
      </c>
      <c r="Q37" s="134">
        <f t="shared" si="3"/>
        <v>0.93889205938450782</v>
      </c>
      <c r="R37" s="134">
        <f t="shared" si="3"/>
        <v>0.97472953720210354</v>
      </c>
      <c r="S37" s="134">
        <f t="shared" si="3"/>
        <v>1.0126096886803015</v>
      </c>
      <c r="T37" s="134">
        <f t="shared" si="3"/>
        <v>1.0527041287826568</v>
      </c>
      <c r="U37" s="134">
        <f t="shared" si="3"/>
        <v>1.0951959261843656</v>
      </c>
      <c r="V37" s="134">
        <f t="shared" si="3"/>
        <v>1.1402777531790196</v>
      </c>
      <c r="W37" s="134">
        <f t="shared" si="3"/>
        <v>1.1881485356348791</v>
      </c>
      <c r="X37" s="134">
        <f t="shared" si="3"/>
        <v>1.2390178310513131</v>
      </c>
      <c r="Y37" s="134">
        <f t="shared" si="3"/>
        <v>1.2931046815478582</v>
      </c>
      <c r="Z37" s="134">
        <f t="shared" si="3"/>
        <v>1.3506476106902157</v>
      </c>
      <c r="AA37" s="134">
        <f t="shared" si="3"/>
        <v>1.4119426102629566</v>
      </c>
      <c r="AB37" s="134">
        <f t="shared" si="3"/>
        <v>1.477296284068994</v>
      </c>
      <c r="AC37" s="134">
        <f t="shared" si="3"/>
        <v>1.5469733765558487</v>
      </c>
      <c r="AD37" s="134">
        <f t="shared" si="3"/>
        <v>1.621218823551815</v>
      </c>
      <c r="AE37" s="136">
        <f t="shared" si="3"/>
        <v>1.7003085594020271</v>
      </c>
    </row>
    <row r="38" spans="2:31" ht="15" x14ac:dyDescent="0.25">
      <c r="B38" s="148"/>
      <c r="C38" s="143">
        <v>47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>
        <f t="shared" si="3"/>
        <v>0.92631106890278558</v>
      </c>
      <c r="Q38" s="134">
        <f t="shared" si="3"/>
        <v>0.9610494017784984</v>
      </c>
      <c r="R38" s="134">
        <f t="shared" si="3"/>
        <v>0.99772203651642688</v>
      </c>
      <c r="S38" s="134">
        <f t="shared" si="3"/>
        <v>1.0364848556594559</v>
      </c>
      <c r="T38" s="134">
        <f t="shared" si="3"/>
        <v>1.0775134649034463</v>
      </c>
      <c r="U38" s="134">
        <f t="shared" si="3"/>
        <v>1.1209951875007138</v>
      </c>
      <c r="V38" s="134">
        <f t="shared" si="3"/>
        <v>1.1671271701800929</v>
      </c>
      <c r="W38" s="134">
        <f t="shared" si="3"/>
        <v>1.2161129539417286</v>
      </c>
      <c r="X38" s="134">
        <f t="shared" si="3"/>
        <v>1.2681669549776722</v>
      </c>
      <c r="Y38" s="134">
        <f t="shared" si="3"/>
        <v>1.3235132903389832</v>
      </c>
      <c r="Z38" s="134">
        <f t="shared" si="3"/>
        <v>1.382396009467324</v>
      </c>
      <c r="AA38" s="134">
        <f t="shared" si="3"/>
        <v>1.4451179727535537</v>
      </c>
      <c r="AB38" s="134">
        <f t="shared" si="3"/>
        <v>1.5119928922692292</v>
      </c>
      <c r="AC38" s="134">
        <f t="shared" si="3"/>
        <v>1.5832916282778855</v>
      </c>
      <c r="AD38" s="134">
        <f t="shared" ref="AD38:AE38" si="4">($C38*0.31/AD$4)*(1+((AD$5+$C38*0.31)/100))</f>
        <v>1.6592647596966195</v>
      </c>
      <c r="AE38" s="136">
        <f t="shared" si="4"/>
        <v>1.7401945842140725</v>
      </c>
    </row>
    <row r="39" spans="2:31" ht="15" x14ac:dyDescent="0.25">
      <c r="B39" s="148"/>
      <c r="C39" s="142">
        <v>48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>
        <f t="shared" ref="Q39:AE46" si="5">($C39*0.31/Q$4)*(1+((Q$5+$C39*0.31)/100))</f>
        <v>0.98328106951082328</v>
      </c>
      <c r="R39" s="134">
        <f t="shared" si="5"/>
        <v>1.0207912476080458</v>
      </c>
      <c r="S39" s="134">
        <f t="shared" si="5"/>
        <v>1.0604392529738194</v>
      </c>
      <c r="T39" s="134">
        <f t="shared" si="5"/>
        <v>1.1024046930989566</v>
      </c>
      <c r="U39" s="134">
        <f t="shared" si="5"/>
        <v>1.1468791575075037</v>
      </c>
      <c r="V39" s="134">
        <f t="shared" si="5"/>
        <v>1.1940642795297971</v>
      </c>
      <c r="W39" s="134">
        <f t="shared" si="5"/>
        <v>1.2441682276662287</v>
      </c>
      <c r="X39" s="134">
        <f t="shared" si="5"/>
        <v>1.2974102896991844</v>
      </c>
      <c r="Y39" s="134">
        <f t="shared" si="5"/>
        <v>1.3540196709366241</v>
      </c>
      <c r="Z39" s="134">
        <f t="shared" si="5"/>
        <v>1.4142459611889804</v>
      </c>
      <c r="AA39" s="134">
        <f t="shared" si="5"/>
        <v>1.4783989079215833</v>
      </c>
      <c r="AB39" s="134">
        <f t="shared" si="5"/>
        <v>1.5467993503243591</v>
      </c>
      <c r="AC39" s="134">
        <f t="shared" si="5"/>
        <v>1.619724279817367</v>
      </c>
      <c r="AD39" s="134">
        <f t="shared" si="5"/>
        <v>1.6974299319553083</v>
      </c>
      <c r="AE39" s="136">
        <f t="shared" si="5"/>
        <v>1.7802049832924935</v>
      </c>
    </row>
    <row r="40" spans="2:31" ht="15" x14ac:dyDescent="0.25">
      <c r="B40" s="148"/>
      <c r="C40" s="143">
        <v>49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>
        <f t="shared" si="5"/>
        <v>1.0439371704769609</v>
      </c>
      <c r="S40" s="134">
        <f t="shared" si="5"/>
        <v>1.0844728806233916</v>
      </c>
      <c r="T40" s="134">
        <f t="shared" si="5"/>
        <v>1.1273778133691885</v>
      </c>
      <c r="U40" s="134">
        <f t="shared" si="5"/>
        <v>1.1728478362047356</v>
      </c>
      <c r="V40" s="134">
        <f t="shared" si="5"/>
        <v>1.2210890812281332</v>
      </c>
      <c r="W40" s="134">
        <f t="shared" si="5"/>
        <v>1.2723143568083795</v>
      </c>
      <c r="X40" s="134">
        <f t="shared" si="5"/>
        <v>1.3267478352158508</v>
      </c>
      <c r="Y40" s="134">
        <f t="shared" si="5"/>
        <v>1.3846238233407815</v>
      </c>
      <c r="Z40" s="134">
        <f t="shared" si="5"/>
        <v>1.4461974658551855</v>
      </c>
      <c r="AA40" s="134">
        <f t="shared" si="5"/>
        <v>1.5117854157670454</v>
      </c>
      <c r="AB40" s="134">
        <f t="shared" si="5"/>
        <v>1.5817156582343845</v>
      </c>
      <c r="AC40" s="134">
        <f t="shared" si="5"/>
        <v>1.6562713311742936</v>
      </c>
      <c r="AD40" s="134">
        <f t="shared" si="5"/>
        <v>1.7357143403278819</v>
      </c>
      <c r="AE40" s="136">
        <f t="shared" si="5"/>
        <v>1.8203397566372905</v>
      </c>
    </row>
    <row r="41" spans="2:31" ht="15" x14ac:dyDescent="0.25">
      <c r="B41" s="148"/>
      <c r="C41" s="142">
        <v>50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>
        <f t="shared" si="5"/>
        <v>1.1085857386081726</v>
      </c>
      <c r="T41" s="134">
        <f t="shared" si="5"/>
        <v>1.1524328257141419</v>
      </c>
      <c r="U41" s="134">
        <f t="shared" si="5"/>
        <v>1.1989012235924092</v>
      </c>
      <c r="V41" s="134">
        <f t="shared" si="5"/>
        <v>1.2482015752751003</v>
      </c>
      <c r="W41" s="134">
        <f t="shared" si="5"/>
        <v>1.3005513413681804</v>
      </c>
      <c r="X41" s="134">
        <f t="shared" si="5"/>
        <v>1.3561795915276713</v>
      </c>
      <c r="Y41" s="134">
        <f t="shared" si="5"/>
        <v>1.4153257475514547</v>
      </c>
      <c r="Z41" s="134">
        <f t="shared" si="5"/>
        <v>1.4782505234659391</v>
      </c>
      <c r="AA41" s="134">
        <f t="shared" si="5"/>
        <v>1.54527749628994</v>
      </c>
      <c r="AB41" s="134">
        <f t="shared" si="5"/>
        <v>1.6167418159993054</v>
      </c>
      <c r="AC41" s="134">
        <f t="shared" si="5"/>
        <v>1.6929327823486648</v>
      </c>
      <c r="AD41" s="134">
        <f t="shared" si="5"/>
        <v>1.7741179848143402</v>
      </c>
      <c r="AE41" s="136">
        <f t="shared" si="5"/>
        <v>1.860598904248463</v>
      </c>
    </row>
    <row r="42" spans="2:31" ht="15" x14ac:dyDescent="0.25">
      <c r="B42" s="148"/>
      <c r="C42" s="143">
        <v>51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>
        <f t="shared" si="5"/>
        <v>1.1775697301338162</v>
      </c>
      <c r="U42" s="134">
        <f t="shared" si="5"/>
        <v>1.2250393196705249</v>
      </c>
      <c r="V42" s="134">
        <f t="shared" si="5"/>
        <v>1.2754017616706985</v>
      </c>
      <c r="W42" s="134">
        <f t="shared" si="5"/>
        <v>1.3288791813456322</v>
      </c>
      <c r="X42" s="134">
        <f t="shared" si="5"/>
        <v>1.3857055586346452</v>
      </c>
      <c r="Y42" s="134">
        <f t="shared" si="5"/>
        <v>1.4461254435686441</v>
      </c>
      <c r="Z42" s="134">
        <f t="shared" si="5"/>
        <v>1.5104051340212408</v>
      </c>
      <c r="AA42" s="134">
        <f t="shared" si="5"/>
        <v>1.5788751494902673</v>
      </c>
      <c r="AB42" s="134">
        <f t="shared" si="5"/>
        <v>1.6518778236191218</v>
      </c>
      <c r="AC42" s="134">
        <f t="shared" si="5"/>
        <v>1.729708633340481</v>
      </c>
      <c r="AD42" s="134">
        <f t="shared" si="5"/>
        <v>1.8126408654146828</v>
      </c>
      <c r="AE42" s="136">
        <f t="shared" si="5"/>
        <v>1.9009824261260106</v>
      </c>
    </row>
    <row r="43" spans="2:31" ht="15" x14ac:dyDescent="0.25">
      <c r="B43" s="148"/>
      <c r="C43" s="142">
        <v>52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>
        <f t="shared" si="5"/>
        <v>1.2512621244390822</v>
      </c>
      <c r="V43" s="134">
        <f t="shared" si="5"/>
        <v>1.3026896404149277</v>
      </c>
      <c r="W43" s="134">
        <f t="shared" si="5"/>
        <v>1.3572978767407344</v>
      </c>
      <c r="X43" s="134">
        <f t="shared" si="5"/>
        <v>1.4153257365367728</v>
      </c>
      <c r="Y43" s="134">
        <f t="shared" si="5"/>
        <v>1.4770229113923499</v>
      </c>
      <c r="Z43" s="134">
        <f t="shared" si="5"/>
        <v>1.5426612975210909</v>
      </c>
      <c r="AA43" s="134">
        <f t="shared" si="5"/>
        <v>1.612578375368027</v>
      </c>
      <c r="AB43" s="134">
        <f t="shared" si="5"/>
        <v>1.6871236810938333</v>
      </c>
      <c r="AC43" s="134">
        <f t="shared" si="5"/>
        <v>1.7665988841497422</v>
      </c>
      <c r="AD43" s="134">
        <f t="shared" si="5"/>
        <v>1.8512829821289098</v>
      </c>
      <c r="AE43" s="136">
        <f t="shared" si="5"/>
        <v>1.9414903222699351</v>
      </c>
    </row>
    <row r="44" spans="2:31" ht="15" x14ac:dyDescent="0.25">
      <c r="B44" s="148"/>
      <c r="C44" s="143">
        <v>53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>
        <f t="shared" si="5"/>
        <v>1.3300652115077887</v>
      </c>
      <c r="W44" s="134">
        <f t="shared" si="5"/>
        <v>1.3858074275534868</v>
      </c>
      <c r="X44" s="134">
        <f t="shared" si="5"/>
        <v>1.4450401252340541</v>
      </c>
      <c r="Y44" s="134">
        <f t="shared" si="5"/>
        <v>1.5080181510225712</v>
      </c>
      <c r="Z44" s="134">
        <f t="shared" si="5"/>
        <v>1.5750190139654894</v>
      </c>
      <c r="AA44" s="134">
        <f t="shared" si="5"/>
        <v>1.6463871739232188</v>
      </c>
      <c r="AB44" s="134">
        <f t="shared" si="5"/>
        <v>1.7224793884234399</v>
      </c>
      <c r="AC44" s="134">
        <f t="shared" si="5"/>
        <v>1.8036035347764474</v>
      </c>
      <c r="AD44" s="134">
        <f t="shared" si="5"/>
        <v>1.8900443349570217</v>
      </c>
      <c r="AE44" s="136">
        <f t="shared" si="5"/>
        <v>1.9821225926802337</v>
      </c>
    </row>
    <row r="45" spans="2:31" ht="15" x14ac:dyDescent="0.25">
      <c r="B45" s="148"/>
      <c r="C45" s="142">
        <v>54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>
        <f t="shared" si="5"/>
        <v>1.4144078337838897</v>
      </c>
      <c r="X45" s="134">
        <f t="shared" si="5"/>
        <v>1.474848724726489</v>
      </c>
      <c r="Y45" s="134">
        <f t="shared" si="5"/>
        <v>1.5391111624593086</v>
      </c>
      <c r="Z45" s="134">
        <f t="shared" si="5"/>
        <v>1.6074782833544361</v>
      </c>
      <c r="AA45" s="134">
        <f t="shared" si="5"/>
        <v>1.680301545155843</v>
      </c>
      <c r="AB45" s="134">
        <f t="shared" si="5"/>
        <v>1.7579449456079417</v>
      </c>
      <c r="AC45" s="134">
        <f t="shared" si="5"/>
        <v>1.8407225852205977</v>
      </c>
      <c r="AD45" s="134">
        <f t="shared" si="5"/>
        <v>1.9289249238990176</v>
      </c>
      <c r="AE45" s="136">
        <f t="shared" si="5"/>
        <v>2.0228792373569084</v>
      </c>
    </row>
    <row r="46" spans="2:31" ht="15" x14ac:dyDescent="0.25">
      <c r="B46" s="148"/>
      <c r="C46" s="144">
        <v>55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4">
        <f t="shared" si="5"/>
        <v>1.5047515350140781</v>
      </c>
      <c r="Y46" s="134">
        <f t="shared" si="5"/>
        <v>1.5703019457025627</v>
      </c>
      <c r="Z46" s="134">
        <f t="shared" si="5"/>
        <v>1.6400391056879315</v>
      </c>
      <c r="AA46" s="134">
        <f t="shared" si="5"/>
        <v>1.7143214890659002</v>
      </c>
      <c r="AB46" s="134">
        <f t="shared" si="5"/>
        <v>1.7935203526473393</v>
      </c>
      <c r="AC46" s="134">
        <f t="shared" si="5"/>
        <v>1.8779560354821931</v>
      </c>
      <c r="AD46" s="134">
        <f t="shared" si="5"/>
        <v>1.9679247489548986</v>
      </c>
      <c r="AE46" s="136">
        <f>($C46*0.31/AE$4)*(1+((AE$5+$C46*0.31)/100))</f>
        <v>2.0637602562999593</v>
      </c>
    </row>
    <row r="47" spans="2:31" ht="15" x14ac:dyDescent="0.25">
      <c r="B47" s="138" t="s">
        <v>68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</row>
    <row r="48" spans="2:31" ht="15" x14ac:dyDescent="0.25">
      <c r="B48" s="140" t="s">
        <v>67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</row>
    <row r="50" spans="4:31" x14ac:dyDescent="0.2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</sheetData>
  <mergeCells count="3">
    <mergeCell ref="B2:AE2"/>
    <mergeCell ref="B3:B46"/>
    <mergeCell ref="C3:AE3"/>
  </mergeCells>
  <pageMargins left="0.511811024" right="0.511811024" top="0.78740157499999996" bottom="0.78740157499999996" header="0.31496062000000002" footer="0.31496062000000002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7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RowHeight="12.75" x14ac:dyDescent="0.2"/>
  <cols>
    <col min="1" max="1" width="3.28515625" customWidth="1"/>
    <col min="2" max="2" width="3.85546875" customWidth="1"/>
    <col min="3" max="3" width="4.28515625" customWidth="1"/>
    <col min="4" max="31" width="6.28515625" customWidth="1"/>
  </cols>
  <sheetData>
    <row r="1" spans="2:31" x14ac:dyDescent="0.2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1" ht="18.75" x14ac:dyDescent="0.3">
      <c r="B2" s="159" t="s">
        <v>46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1" ht="13.5" customHeight="1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31" hidden="1" x14ac:dyDescent="0.2">
      <c r="B4" s="30"/>
      <c r="D4" s="72">
        <v>35.1</v>
      </c>
      <c r="E4" s="72">
        <v>34.200000000000003</v>
      </c>
      <c r="F4" s="72">
        <v>33.299999999999997</v>
      </c>
      <c r="G4" s="72">
        <v>32.5</v>
      </c>
      <c r="H4" s="72">
        <v>31.6</v>
      </c>
      <c r="I4" s="72">
        <v>30.8</v>
      </c>
      <c r="J4" s="72">
        <v>30</v>
      </c>
      <c r="K4" s="72">
        <v>29.1</v>
      </c>
      <c r="L4" s="72">
        <v>28.3</v>
      </c>
      <c r="M4" s="72">
        <v>27.5</v>
      </c>
      <c r="N4" s="72">
        <v>26.7</v>
      </c>
      <c r="O4" s="72">
        <v>25.9</v>
      </c>
      <c r="P4" s="72">
        <v>25.1</v>
      </c>
      <c r="Q4" s="72">
        <v>24.3</v>
      </c>
      <c r="R4" s="72">
        <v>23.6</v>
      </c>
      <c r="S4" s="72">
        <v>22.8</v>
      </c>
      <c r="T4" s="72">
        <v>22.1</v>
      </c>
      <c r="U4" s="72">
        <v>21.3</v>
      </c>
      <c r="V4" s="72">
        <v>20.6</v>
      </c>
      <c r="W4" s="72">
        <v>19.899999999999999</v>
      </c>
      <c r="X4" s="72">
        <v>19.2</v>
      </c>
      <c r="Y4" s="72">
        <v>18.5</v>
      </c>
      <c r="Z4" s="72">
        <v>17.8</v>
      </c>
      <c r="AA4" s="72">
        <v>17.2</v>
      </c>
      <c r="AB4" s="72">
        <v>16.5</v>
      </c>
      <c r="AC4" s="72">
        <v>15.9</v>
      </c>
      <c r="AD4" s="72">
        <v>15.2</v>
      </c>
      <c r="AE4" s="73">
        <v>14.6</v>
      </c>
    </row>
    <row r="5" spans="2:31" x14ac:dyDescent="0.2">
      <c r="B5" s="30"/>
      <c r="C5" s="33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0.19560470085470086</v>
      </c>
      <c r="E6" s="37">
        <v>0.20211184210526315</v>
      </c>
      <c r="F6" s="37">
        <v>0.20897072072072073</v>
      </c>
      <c r="G6" s="37">
        <v>0.21554538461538464</v>
      </c>
      <c r="H6" s="37">
        <v>0.22315585443037975</v>
      </c>
      <c r="I6" s="37">
        <v>0.23046185064935065</v>
      </c>
      <c r="J6" s="37">
        <v>0.23815749999999999</v>
      </c>
      <c r="K6" s="37">
        <v>0.24712113402061858</v>
      </c>
      <c r="L6" s="37">
        <v>0.25574999999999998</v>
      </c>
      <c r="M6" s="37">
        <v>0.26488090909090911</v>
      </c>
      <c r="N6" s="37">
        <v>0.27455898876404494</v>
      </c>
      <c r="O6" s="37">
        <v>0.28483494208494214</v>
      </c>
      <c r="P6" s="37">
        <v>0.2957659362549801</v>
      </c>
      <c r="Q6" s="37">
        <v>0.30741666666666673</v>
      </c>
      <c r="R6" s="37">
        <v>0.31850529661016946</v>
      </c>
      <c r="S6" s="37">
        <v>0.33172039473684212</v>
      </c>
      <c r="T6" s="37">
        <v>0.34433144796380089</v>
      </c>
      <c r="U6" s="37">
        <v>0.35944718309859158</v>
      </c>
      <c r="V6" s="37">
        <v>0.37391868932038841</v>
      </c>
      <c r="W6" s="37">
        <v>0.3894082914572865</v>
      </c>
      <c r="X6" s="37">
        <v>0.40602734375000005</v>
      </c>
      <c r="Y6" s="37">
        <v>0.42390405405405412</v>
      </c>
      <c r="Z6" s="37">
        <v>0.443186797752809</v>
      </c>
      <c r="AA6" s="37">
        <v>0.46135029069767453</v>
      </c>
      <c r="AB6" s="37">
        <v>0.48374090909090911</v>
      </c>
      <c r="AC6" s="37">
        <v>0.5049198113207547</v>
      </c>
      <c r="AD6" s="37">
        <v>0.53123190789473684</v>
      </c>
      <c r="AE6" s="38">
        <v>0.55624828767123302</v>
      </c>
    </row>
    <row r="7" spans="2:31" x14ac:dyDescent="0.2">
      <c r="B7" s="30"/>
      <c r="C7" s="39">
        <v>16</v>
      </c>
      <c r="D7" s="37">
        <v>0.2090830769230769</v>
      </c>
      <c r="E7" s="37">
        <v>0.21603555555555556</v>
      </c>
      <c r="F7" s="37">
        <v>0.22336384384384389</v>
      </c>
      <c r="G7" s="37">
        <v>0.23038818461538463</v>
      </c>
      <c r="H7" s="37">
        <v>0.2385194936708861</v>
      </c>
      <c r="I7" s="37">
        <v>0.24632519480519477</v>
      </c>
      <c r="J7" s="37">
        <v>0.25454720000000003</v>
      </c>
      <c r="K7" s="37">
        <v>0.26412426116838483</v>
      </c>
      <c r="L7" s="37">
        <v>0.27334332155477031</v>
      </c>
      <c r="M7" s="37">
        <v>0.2830987636363636</v>
      </c>
      <c r="N7" s="37">
        <v>0.2934388014981274</v>
      </c>
      <c r="O7" s="37">
        <v>0.30441760617760621</v>
      </c>
      <c r="P7" s="37">
        <v>0.31609625498007965</v>
      </c>
      <c r="Q7" s="37">
        <v>0.32854386831275717</v>
      </c>
      <c r="R7" s="37">
        <v>0.3403905084745763</v>
      </c>
      <c r="S7" s="37">
        <v>0.35450947368421049</v>
      </c>
      <c r="T7" s="37">
        <v>0.36798262443438917</v>
      </c>
      <c r="U7" s="37">
        <v>0.38413220657276992</v>
      </c>
      <c r="V7" s="37">
        <v>0.39959300970873779</v>
      </c>
      <c r="W7" s="37">
        <v>0.41614150753768847</v>
      </c>
      <c r="X7" s="37">
        <v>0.43389666666666671</v>
      </c>
      <c r="Y7" s="37">
        <v>0.4529954594594594</v>
      </c>
      <c r="Z7" s="37">
        <v>0.47359640449438195</v>
      </c>
      <c r="AA7" s="37">
        <v>0.4930009302325582</v>
      </c>
      <c r="AB7" s="37">
        <v>0.51692218181818173</v>
      </c>
      <c r="AC7" s="37">
        <v>0.53954817610062888</v>
      </c>
      <c r="AD7" s="37">
        <v>0.56765894736842104</v>
      </c>
      <c r="AE7" s="38">
        <v>0.59438465753424663</v>
      </c>
    </row>
    <row r="8" spans="2:31" x14ac:dyDescent="0.2">
      <c r="B8" s="30"/>
      <c r="C8" s="39">
        <v>17</v>
      </c>
      <c r="D8" s="37">
        <v>0.22261621082621078</v>
      </c>
      <c r="E8" s="37">
        <v>0.23001546783625723</v>
      </c>
      <c r="F8" s="37">
        <v>0.23781468468468467</v>
      </c>
      <c r="G8" s="37">
        <v>0.24529012307692305</v>
      </c>
      <c r="H8" s="37">
        <v>0.25394395569620248</v>
      </c>
      <c r="I8" s="37">
        <v>0.26225094155844153</v>
      </c>
      <c r="J8" s="37">
        <v>0.27100096666666668</v>
      </c>
      <c r="K8" s="37">
        <v>0.28119343642611677</v>
      </c>
      <c r="L8" s="37">
        <v>0.29100455830388688</v>
      </c>
      <c r="M8" s="37">
        <v>0.30138650909090908</v>
      </c>
      <c r="N8" s="37">
        <v>0.31239059925093632</v>
      </c>
      <c r="O8" s="37">
        <v>0.32407447876447876</v>
      </c>
      <c r="P8" s="37">
        <v>0.33650314741035853</v>
      </c>
      <c r="Q8" s="37">
        <v>0.34975016460905339</v>
      </c>
      <c r="R8" s="37">
        <v>0.36235716101694915</v>
      </c>
      <c r="S8" s="37">
        <v>0.37738285087719287</v>
      </c>
      <c r="T8" s="37">
        <v>0.39172076923076915</v>
      </c>
      <c r="U8" s="37">
        <v>0.40890746478873236</v>
      </c>
      <c r="V8" s="37">
        <v>0.42536063106796118</v>
      </c>
      <c r="W8" s="37">
        <v>0.44297130653266326</v>
      </c>
      <c r="X8" s="37">
        <v>0.46186609375000004</v>
      </c>
      <c r="Y8" s="37">
        <v>0.48219075675675666</v>
      </c>
      <c r="Z8" s="37">
        <v>0.50411398876404501</v>
      </c>
      <c r="AA8" s="37">
        <v>0.52476331395348841</v>
      </c>
      <c r="AB8" s="37">
        <v>0.55021993939393932</v>
      </c>
      <c r="AC8" s="37">
        <v>0.5742974213836477</v>
      </c>
      <c r="AD8" s="37">
        <v>0.60421243421052628</v>
      </c>
      <c r="AE8" s="38">
        <v>0.63265267123287672</v>
      </c>
    </row>
    <row r="9" spans="2:31" x14ac:dyDescent="0.2">
      <c r="B9" s="30"/>
      <c r="C9" s="39">
        <v>18</v>
      </c>
      <c r="D9" s="37">
        <v>0.23620410256410254</v>
      </c>
      <c r="E9" s="37">
        <v>0.2440515789473684</v>
      </c>
      <c r="F9" s="37">
        <v>0.25232324324324329</v>
      </c>
      <c r="G9" s="37">
        <v>0.26025120000000002</v>
      </c>
      <c r="H9" s="37">
        <v>0.2694292405063291</v>
      </c>
      <c r="I9" s="37">
        <v>0.27823909090909094</v>
      </c>
      <c r="J9" s="37">
        <v>0.28751879999999996</v>
      </c>
      <c r="K9" s="37">
        <v>0.2983286597938144</v>
      </c>
      <c r="L9" s="37">
        <v>0.3087337102473498</v>
      </c>
      <c r="M9" s="37">
        <v>0.31974414545454544</v>
      </c>
      <c r="N9" s="37">
        <v>0.33141438202247187</v>
      </c>
      <c r="O9" s="37">
        <v>0.34380555984555988</v>
      </c>
      <c r="P9" s="37">
        <v>0.35698661354581673</v>
      </c>
      <c r="Q9" s="37">
        <v>0.37103555555555556</v>
      </c>
      <c r="R9" s="37">
        <v>0.38440525423728811</v>
      </c>
      <c r="S9" s="37">
        <v>0.40034052631578948</v>
      </c>
      <c r="T9" s="37">
        <v>0.41554588235294115</v>
      </c>
      <c r="U9" s="37">
        <v>0.43377295774647884</v>
      </c>
      <c r="V9" s="37">
        <v>0.45122155339805825</v>
      </c>
      <c r="W9" s="37">
        <v>0.46989768844221108</v>
      </c>
      <c r="X9" s="37">
        <v>0.48993562500000004</v>
      </c>
      <c r="Y9" s="37">
        <v>0.51148994594594599</v>
      </c>
      <c r="Z9" s="37">
        <v>0.53473955056179778</v>
      </c>
      <c r="AA9" s="37">
        <v>0.55663744186046515</v>
      </c>
      <c r="AB9" s="37">
        <v>0.58363418181818183</v>
      </c>
      <c r="AC9" s="37">
        <v>0.60916754716981125</v>
      </c>
      <c r="AD9" s="37">
        <v>0.64089236842105268</v>
      </c>
      <c r="AE9" s="38">
        <v>0.6710523287671234</v>
      </c>
    </row>
    <row r="10" spans="2:31" x14ac:dyDescent="0.2">
      <c r="B10" s="30"/>
      <c r="C10" s="39">
        <v>19</v>
      </c>
      <c r="D10" s="37">
        <v>0.24984675213675211</v>
      </c>
      <c r="E10" s="37">
        <v>0.25814388888888884</v>
      </c>
      <c r="F10" s="37">
        <v>0.26688951951951956</v>
      </c>
      <c r="G10" s="37">
        <v>0.27527141538461536</v>
      </c>
      <c r="H10" s="37">
        <v>0.28497534810126585</v>
      </c>
      <c r="I10" s="37">
        <v>0.29428964285714282</v>
      </c>
      <c r="J10" s="37">
        <v>0.30410070000000006</v>
      </c>
      <c r="K10" s="37">
        <v>0.3155299312714776</v>
      </c>
      <c r="L10" s="37">
        <v>0.32653077738515895</v>
      </c>
      <c r="M10" s="37">
        <v>0.33817167272727272</v>
      </c>
      <c r="N10" s="37">
        <v>0.3505101498127341</v>
      </c>
      <c r="O10" s="37">
        <v>0.36361084942084942</v>
      </c>
      <c r="P10" s="37">
        <v>0.37754665338645416</v>
      </c>
      <c r="Q10" s="37">
        <v>0.39240004115226335</v>
      </c>
      <c r="R10" s="37">
        <v>0.40653478813559318</v>
      </c>
      <c r="S10" s="37">
        <v>0.42338249999999994</v>
      </c>
      <c r="T10" s="37">
        <v>0.4394579638009049</v>
      </c>
      <c r="U10" s="37">
        <v>0.45872868544600937</v>
      </c>
      <c r="V10" s="37">
        <v>0.47717577669902905</v>
      </c>
      <c r="W10" s="37">
        <v>0.49692065326633167</v>
      </c>
      <c r="X10" s="37">
        <v>0.5181052604166666</v>
      </c>
      <c r="Y10" s="37">
        <v>0.54089302702702702</v>
      </c>
      <c r="Z10" s="37">
        <v>0.56547308988764033</v>
      </c>
      <c r="AA10" s="37">
        <v>0.58862331395348844</v>
      </c>
      <c r="AB10" s="37">
        <v>0.61716490909090904</v>
      </c>
      <c r="AC10" s="37">
        <v>0.64415855345911954</v>
      </c>
      <c r="AD10" s="37">
        <v>0.67769875000000002</v>
      </c>
      <c r="AE10" s="38">
        <v>0.70958363013698633</v>
      </c>
    </row>
    <row r="11" spans="2:31" x14ac:dyDescent="0.2">
      <c r="B11" s="30" t="s">
        <v>11</v>
      </c>
      <c r="C11" s="39">
        <v>20</v>
      </c>
      <c r="D11" s="37">
        <v>0.26354415954415955</v>
      </c>
      <c r="E11" s="37">
        <v>0.2722923976608187</v>
      </c>
      <c r="F11" s="37">
        <v>0.28151351351351356</v>
      </c>
      <c r="G11" s="37">
        <v>0.29035076923076925</v>
      </c>
      <c r="H11" s="37">
        <v>0.30058227848101265</v>
      </c>
      <c r="I11" s="37">
        <v>0.3104025974025974</v>
      </c>
      <c r="J11" s="37">
        <v>0.32074666666666668</v>
      </c>
      <c r="K11" s="37">
        <v>0.33279725085910655</v>
      </c>
      <c r="L11" s="37">
        <v>0.34439575971731451</v>
      </c>
      <c r="M11" s="37">
        <v>0.35666909090909094</v>
      </c>
      <c r="N11" s="37">
        <v>0.3696779026217229</v>
      </c>
      <c r="O11" s="37">
        <v>0.38349034749034749</v>
      </c>
      <c r="P11" s="37">
        <v>0.39818326693227096</v>
      </c>
      <c r="Q11" s="37">
        <v>0.41384362139917691</v>
      </c>
      <c r="R11" s="37">
        <v>0.42874576271186438</v>
      </c>
      <c r="S11" s="37">
        <v>0.44650877192982458</v>
      </c>
      <c r="T11" s="37">
        <v>0.46345701357466068</v>
      </c>
      <c r="U11" s="37">
        <v>0.48377464788732388</v>
      </c>
      <c r="V11" s="37">
        <v>0.50322330097087375</v>
      </c>
      <c r="W11" s="37">
        <v>0.52404020100502513</v>
      </c>
      <c r="X11" s="37">
        <v>0.54637500000000006</v>
      </c>
      <c r="Y11" s="37">
        <v>0.57040000000000002</v>
      </c>
      <c r="Z11" s="37">
        <v>0.59631460674157311</v>
      </c>
      <c r="AA11" s="37">
        <v>0.62072093023255814</v>
      </c>
      <c r="AB11" s="37">
        <v>0.65081212121212129</v>
      </c>
      <c r="AC11" s="37">
        <v>0.67927044025157235</v>
      </c>
      <c r="AD11" s="37">
        <v>0.71463157894736851</v>
      </c>
      <c r="AE11" s="38">
        <v>0.74824657534246586</v>
      </c>
    </row>
    <row r="12" spans="2:31" x14ac:dyDescent="0.2">
      <c r="B12" s="30" t="s">
        <v>12</v>
      </c>
      <c r="C12" s="39">
        <v>21</v>
      </c>
      <c r="D12" s="37">
        <v>0.27729632478632471</v>
      </c>
      <c r="E12" s="37">
        <v>0.28649710526315786</v>
      </c>
      <c r="F12" s="37">
        <v>0.29619522522522523</v>
      </c>
      <c r="G12" s="37">
        <v>0.30548926153846157</v>
      </c>
      <c r="H12" s="37">
        <v>0.31625003164556958</v>
      </c>
      <c r="I12" s="37">
        <v>0.32657795454545457</v>
      </c>
      <c r="J12" s="37">
        <v>0.3374567</v>
      </c>
      <c r="K12" s="37">
        <v>0.35013061855670097</v>
      </c>
      <c r="L12" s="37">
        <v>0.36232865724381619</v>
      </c>
      <c r="M12" s="37">
        <v>0.37523639999999997</v>
      </c>
      <c r="N12" s="37">
        <v>0.38891764044943816</v>
      </c>
      <c r="O12" s="37">
        <v>0.40344405405405404</v>
      </c>
      <c r="P12" s="37">
        <v>0.41889645418326693</v>
      </c>
      <c r="Q12" s="37">
        <v>0.43536629629629625</v>
      </c>
      <c r="R12" s="37">
        <v>0.45103817796610163</v>
      </c>
      <c r="S12" s="37">
        <v>0.46971934210526317</v>
      </c>
      <c r="T12" s="37">
        <v>0.48754303167420809</v>
      </c>
      <c r="U12" s="37">
        <v>0.5089108450704225</v>
      </c>
      <c r="V12" s="37">
        <v>0.52936412621359219</v>
      </c>
      <c r="W12" s="37">
        <v>0.55125633165829158</v>
      </c>
      <c r="X12" s="37">
        <v>0.57474484375000001</v>
      </c>
      <c r="Y12" s="37">
        <v>0.60001086486486488</v>
      </c>
      <c r="Z12" s="37">
        <v>0.62726410112359543</v>
      </c>
      <c r="AA12" s="37">
        <v>0.6529302906976745</v>
      </c>
      <c r="AB12" s="37">
        <v>0.68457581818181823</v>
      </c>
      <c r="AC12" s="37">
        <v>0.71450320754716978</v>
      </c>
      <c r="AD12" s="37">
        <v>0.75169085526315804</v>
      </c>
      <c r="AE12" s="38">
        <v>0.78704116438356153</v>
      </c>
    </row>
    <row r="13" spans="2:31" x14ac:dyDescent="0.2">
      <c r="B13" s="30" t="s">
        <v>13</v>
      </c>
      <c r="C13" s="39">
        <v>22</v>
      </c>
      <c r="D13" s="37">
        <v>0.29110324786324787</v>
      </c>
      <c r="E13" s="37">
        <v>0.30075801169590644</v>
      </c>
      <c r="F13" s="37">
        <v>0.3109346546546547</v>
      </c>
      <c r="G13" s="37">
        <v>0.32068689230769232</v>
      </c>
      <c r="H13" s="37">
        <v>0.33197860759493675</v>
      </c>
      <c r="I13" s="37">
        <v>0.34281571428571428</v>
      </c>
      <c r="J13" s="37">
        <v>0.35423080000000001</v>
      </c>
      <c r="K13" s="37">
        <v>0.36753003436426118</v>
      </c>
      <c r="L13" s="37">
        <v>0.38032946996466432</v>
      </c>
      <c r="M13" s="37">
        <v>0.39387359999999999</v>
      </c>
      <c r="N13" s="37">
        <v>0.40822936329588017</v>
      </c>
      <c r="O13" s="37">
        <v>0.42347196911196916</v>
      </c>
      <c r="P13" s="37">
        <v>0.43968621513944217</v>
      </c>
      <c r="Q13" s="37">
        <v>0.45696806584362143</v>
      </c>
      <c r="R13" s="37">
        <v>0.47341203389830505</v>
      </c>
      <c r="S13" s="37">
        <v>0.49301421052631572</v>
      </c>
      <c r="T13" s="37">
        <v>0.51171601809954748</v>
      </c>
      <c r="U13" s="37">
        <v>0.53413727699530511</v>
      </c>
      <c r="V13" s="37">
        <v>0.55559825242718441</v>
      </c>
      <c r="W13" s="37">
        <v>0.57856904522613073</v>
      </c>
      <c r="X13" s="37">
        <v>0.60321479166666669</v>
      </c>
      <c r="Y13" s="37">
        <v>0.6297256216216216</v>
      </c>
      <c r="Z13" s="37">
        <v>0.65832157303370786</v>
      </c>
      <c r="AA13" s="37">
        <v>0.68525139534883728</v>
      </c>
      <c r="AB13" s="37">
        <v>0.71845599999999998</v>
      </c>
      <c r="AC13" s="37">
        <v>0.74985685534591195</v>
      </c>
      <c r="AD13" s="37">
        <v>0.78887657894736851</v>
      </c>
      <c r="AE13" s="38">
        <v>0.82596739726027391</v>
      </c>
    </row>
    <row r="14" spans="2:31" x14ac:dyDescent="0.2">
      <c r="B14" s="30" t="s">
        <v>14</v>
      </c>
      <c r="C14" s="39">
        <v>23</v>
      </c>
      <c r="D14" s="37">
        <v>0.30496492877492876</v>
      </c>
      <c r="E14" s="37">
        <v>0.31507511695906426</v>
      </c>
      <c r="F14" s="37">
        <v>0.32573180180180183</v>
      </c>
      <c r="G14" s="37">
        <v>0.3359436615384615</v>
      </c>
      <c r="H14" s="37">
        <v>0.34776800632911392</v>
      </c>
      <c r="I14" s="37">
        <v>0.35911587662337657</v>
      </c>
      <c r="J14" s="37">
        <v>0.37106896666666672</v>
      </c>
      <c r="K14" s="37">
        <v>0.38499549828178692</v>
      </c>
      <c r="L14" s="37">
        <v>0.3983981978798587</v>
      </c>
      <c r="M14" s="37">
        <v>0.41258069090909089</v>
      </c>
      <c r="N14" s="37">
        <v>0.4276130711610488</v>
      </c>
      <c r="O14" s="37">
        <v>0.4435740926640927</v>
      </c>
      <c r="P14" s="37">
        <v>0.46055254980079685</v>
      </c>
      <c r="Q14" s="37">
        <v>0.47864893004115222</v>
      </c>
      <c r="R14" s="37">
        <v>0.49586733050847454</v>
      </c>
      <c r="S14" s="37">
        <v>0.51639337719298239</v>
      </c>
      <c r="T14" s="37">
        <v>0.53597597285067866</v>
      </c>
      <c r="U14" s="37">
        <v>0.55945394366197176</v>
      </c>
      <c r="V14" s="37">
        <v>0.58192567961165031</v>
      </c>
      <c r="W14" s="37">
        <v>0.60597834170854281</v>
      </c>
      <c r="X14" s="37">
        <v>0.63178484374999988</v>
      </c>
      <c r="Y14" s="37">
        <v>0.65954427027027029</v>
      </c>
      <c r="Z14" s="37">
        <v>0.68948702247191007</v>
      </c>
      <c r="AA14" s="37">
        <v>0.71768424418604648</v>
      </c>
      <c r="AB14" s="37">
        <v>0.75245266666666666</v>
      </c>
      <c r="AC14" s="37">
        <v>0.78533138364779875</v>
      </c>
      <c r="AD14" s="37">
        <v>0.82618875000000003</v>
      </c>
      <c r="AE14" s="38">
        <v>0.86502527397260287</v>
      </c>
    </row>
    <row r="15" spans="2:31" x14ac:dyDescent="0.2">
      <c r="B15" s="30" t="s">
        <v>15</v>
      </c>
      <c r="C15" s="39">
        <v>24</v>
      </c>
      <c r="D15" s="37">
        <v>0.31888136752136748</v>
      </c>
      <c r="E15" s="37">
        <v>0.3294484210526315</v>
      </c>
      <c r="F15" s="37">
        <v>0.34058666666666665</v>
      </c>
      <c r="G15" s="37">
        <v>0.35125956923076918</v>
      </c>
      <c r="H15" s="37">
        <v>0.36361822784810122</v>
      </c>
      <c r="I15" s="37">
        <v>0.37547844155844151</v>
      </c>
      <c r="J15" s="37">
        <v>0.38797119999999996</v>
      </c>
      <c r="K15" s="37">
        <v>0.40252701030927834</v>
      </c>
      <c r="L15" s="37">
        <v>0.4165348409893993</v>
      </c>
      <c r="M15" s="37">
        <v>0.43135767272727266</v>
      </c>
      <c r="N15" s="37">
        <v>0.44706876404494378</v>
      </c>
      <c r="O15" s="37">
        <v>0.46375042471042466</v>
      </c>
      <c r="P15" s="37">
        <v>0.48149545816733064</v>
      </c>
      <c r="Q15" s="37">
        <v>0.50040888888888879</v>
      </c>
      <c r="R15" s="37">
        <v>0.51840406779661019</v>
      </c>
      <c r="S15" s="37">
        <v>0.53985684210526308</v>
      </c>
      <c r="T15" s="37">
        <v>0.56032289592760176</v>
      </c>
      <c r="U15" s="37">
        <v>0.58486084507042246</v>
      </c>
      <c r="V15" s="37">
        <v>0.60834640776699023</v>
      </c>
      <c r="W15" s="37">
        <v>0.6334842211055276</v>
      </c>
      <c r="X15" s="37">
        <v>0.66045500000000013</v>
      </c>
      <c r="Y15" s="37">
        <v>0.68946681081081074</v>
      </c>
      <c r="Z15" s="37">
        <v>0.72076044943820217</v>
      </c>
      <c r="AA15" s="37">
        <v>0.75022883720930222</v>
      </c>
      <c r="AB15" s="37">
        <v>0.78656581818181814</v>
      </c>
      <c r="AC15" s="37">
        <v>0.82092679245283007</v>
      </c>
      <c r="AD15" s="37">
        <v>0.86362736842105259</v>
      </c>
      <c r="AE15" s="38">
        <v>0.90421479452054798</v>
      </c>
    </row>
    <row r="16" spans="2:31" x14ac:dyDescent="0.2">
      <c r="B16" s="40"/>
      <c r="C16" s="39">
        <v>25</v>
      </c>
      <c r="D16" s="37">
        <v>0.33285256410256403</v>
      </c>
      <c r="E16" s="37">
        <v>0.34387792397660816</v>
      </c>
      <c r="F16" s="37">
        <v>0.35549924924924925</v>
      </c>
      <c r="G16" s="37">
        <v>0.36663461538461545</v>
      </c>
      <c r="H16" s="37">
        <v>0.37952927215189869</v>
      </c>
      <c r="I16" s="37">
        <v>0.39190340909090915</v>
      </c>
      <c r="J16" s="37">
        <v>0.40493750000000001</v>
      </c>
      <c r="K16" s="37">
        <v>0.4201245704467354</v>
      </c>
      <c r="L16" s="37">
        <v>0.4347393992932862</v>
      </c>
      <c r="M16" s="37">
        <v>0.45020454545454547</v>
      </c>
      <c r="N16" s="37">
        <v>0.4665964419475655</v>
      </c>
      <c r="O16" s="37">
        <v>0.48400096525096531</v>
      </c>
      <c r="P16" s="37">
        <v>0.50251494023904386</v>
      </c>
      <c r="Q16" s="37">
        <v>0.52224794238683125</v>
      </c>
      <c r="R16" s="37">
        <v>0.54102224576271174</v>
      </c>
      <c r="S16" s="37">
        <v>0.56340460526315794</v>
      </c>
      <c r="T16" s="37">
        <v>0.58475678733031666</v>
      </c>
      <c r="U16" s="37">
        <v>0.61035798122065721</v>
      </c>
      <c r="V16" s="37">
        <v>0.63486043689320393</v>
      </c>
      <c r="W16" s="37">
        <v>0.66108668341708543</v>
      </c>
      <c r="X16" s="37">
        <v>0.68922526041666676</v>
      </c>
      <c r="Y16" s="37">
        <v>0.71949324324324326</v>
      </c>
      <c r="Z16" s="37">
        <v>0.75214185393258426</v>
      </c>
      <c r="AA16" s="37">
        <v>0.78288517441860472</v>
      </c>
      <c r="AB16" s="37">
        <v>0.82079545454545466</v>
      </c>
      <c r="AC16" s="37">
        <v>0.85664308176100623</v>
      </c>
      <c r="AD16" s="37">
        <v>0.90119243421052642</v>
      </c>
      <c r="AE16" s="38">
        <v>0.94353595890410957</v>
      </c>
    </row>
    <row r="17" spans="2:31" x14ac:dyDescent="0.2">
      <c r="B17" s="40" t="s">
        <v>16</v>
      </c>
      <c r="C17" s="39">
        <v>26</v>
      </c>
      <c r="D17" s="37">
        <v>0.34687851851851853</v>
      </c>
      <c r="E17" s="37">
        <v>0.35836362573099412</v>
      </c>
      <c r="F17" s="37">
        <v>0.37046954954954964</v>
      </c>
      <c r="G17" s="37">
        <v>0.38206880000000004</v>
      </c>
      <c r="H17" s="37">
        <v>0.39550113924050634</v>
      </c>
      <c r="I17" s="37">
        <v>0.40839077922077921</v>
      </c>
      <c r="J17" s="37">
        <v>0.42196786666666664</v>
      </c>
      <c r="K17" s="37">
        <v>0.43778817869415809</v>
      </c>
      <c r="L17" s="37">
        <v>0.45301187279151944</v>
      </c>
      <c r="M17" s="37">
        <v>0.46912130909090916</v>
      </c>
      <c r="N17" s="37">
        <v>0.48619610486891396</v>
      </c>
      <c r="O17" s="37">
        <v>0.50432571428571438</v>
      </c>
      <c r="P17" s="37">
        <v>0.5236109960159363</v>
      </c>
      <c r="Q17" s="37">
        <v>0.54416609053497944</v>
      </c>
      <c r="R17" s="37">
        <v>0.56372186440677974</v>
      </c>
      <c r="S17" s="37">
        <v>0.58703666666666665</v>
      </c>
      <c r="T17" s="37">
        <v>0.60927764705882348</v>
      </c>
      <c r="U17" s="37">
        <v>0.63594535211267611</v>
      </c>
      <c r="V17" s="37">
        <v>0.66146776699029119</v>
      </c>
      <c r="W17" s="37">
        <v>0.68878572864321619</v>
      </c>
      <c r="X17" s="37">
        <v>0.71809562500000002</v>
      </c>
      <c r="Y17" s="37">
        <v>0.74962356756756765</v>
      </c>
      <c r="Z17" s="37">
        <v>0.78363123595505613</v>
      </c>
      <c r="AA17" s="37">
        <v>0.81565325581395365</v>
      </c>
      <c r="AB17" s="37">
        <v>0.85514157575757577</v>
      </c>
      <c r="AC17" s="37">
        <v>0.89248025157232713</v>
      </c>
      <c r="AD17" s="37">
        <v>0.93888394736842107</v>
      </c>
      <c r="AE17" s="38">
        <v>0.98298876712328775</v>
      </c>
    </row>
    <row r="18" spans="2:31" x14ac:dyDescent="0.2">
      <c r="B18" s="40" t="s">
        <v>12</v>
      </c>
      <c r="C18" s="39">
        <v>27</v>
      </c>
      <c r="D18" s="37">
        <v>0.3609592307692307</v>
      </c>
      <c r="E18" s="37">
        <v>0.37290552631578938</v>
      </c>
      <c r="F18" s="37">
        <v>0.38549756756756759</v>
      </c>
      <c r="G18" s="37">
        <v>0.39756212307692296</v>
      </c>
      <c r="H18" s="37">
        <v>0.411533829113924</v>
      </c>
      <c r="I18" s="37">
        <v>0.42494055194805191</v>
      </c>
      <c r="J18" s="37">
        <v>0.43906229999999996</v>
      </c>
      <c r="K18" s="37">
        <v>0.4555178350515463</v>
      </c>
      <c r="L18" s="37">
        <v>0.47135226148409887</v>
      </c>
      <c r="M18" s="37">
        <v>0.48810796363636355</v>
      </c>
      <c r="N18" s="37">
        <v>0.50586775280898877</v>
      </c>
      <c r="O18" s="37">
        <v>0.52472467181467175</v>
      </c>
      <c r="P18" s="37">
        <v>0.54478362549800785</v>
      </c>
      <c r="Q18" s="37">
        <v>0.56616333333333324</v>
      </c>
      <c r="R18" s="37">
        <v>0.58650292372881352</v>
      </c>
      <c r="S18" s="37">
        <v>0.61075302631578943</v>
      </c>
      <c r="T18" s="37">
        <v>0.6338854751131221</v>
      </c>
      <c r="U18" s="37">
        <v>0.66162295774647883</v>
      </c>
      <c r="V18" s="37">
        <v>0.68816839805825236</v>
      </c>
      <c r="W18" s="37">
        <v>0.71658135678391965</v>
      </c>
      <c r="X18" s="37">
        <v>0.74706609374999999</v>
      </c>
      <c r="Y18" s="37">
        <v>0.77985778378378368</v>
      </c>
      <c r="Z18" s="37">
        <v>0.81522859550561788</v>
      </c>
      <c r="AA18" s="37">
        <v>0.84853308139534889</v>
      </c>
      <c r="AB18" s="37">
        <v>0.88960418181818168</v>
      </c>
      <c r="AC18" s="37">
        <v>0.92843830188679244</v>
      </c>
      <c r="AD18" s="37">
        <v>0.97670190789473688</v>
      </c>
      <c r="AE18" s="38">
        <v>1.0225732191780823</v>
      </c>
    </row>
    <row r="19" spans="2:31" x14ac:dyDescent="0.2">
      <c r="B19" s="40"/>
      <c r="C19" s="39">
        <v>28</v>
      </c>
      <c r="D19" s="37">
        <v>0.37509470085470081</v>
      </c>
      <c r="E19" s="37">
        <v>0.38750362573099417</v>
      </c>
      <c r="F19" s="37">
        <v>0.40058330330330333</v>
      </c>
      <c r="G19" s="37">
        <v>0.41311458461538453</v>
      </c>
      <c r="H19" s="37">
        <v>0.42762734177215184</v>
      </c>
      <c r="I19" s="37">
        <v>0.44155272727272726</v>
      </c>
      <c r="J19" s="37">
        <v>0.45622079999999998</v>
      </c>
      <c r="K19" s="37">
        <v>0.47331353951890032</v>
      </c>
      <c r="L19" s="37">
        <v>0.48976056537102475</v>
      </c>
      <c r="M19" s="37">
        <v>0.50716450909090904</v>
      </c>
      <c r="N19" s="37">
        <v>0.52561138576779032</v>
      </c>
      <c r="O19" s="37">
        <v>0.54519783783783793</v>
      </c>
      <c r="P19" s="37">
        <v>0.56603282868525884</v>
      </c>
      <c r="Q19" s="37">
        <v>0.58823967078189299</v>
      </c>
      <c r="R19" s="37">
        <v>0.60936542372881353</v>
      </c>
      <c r="S19" s="37">
        <v>0.63455368421052627</v>
      </c>
      <c r="T19" s="37">
        <v>0.65858027149321263</v>
      </c>
      <c r="U19" s="37">
        <v>0.68739079812206572</v>
      </c>
      <c r="V19" s="37">
        <v>0.71496233009708732</v>
      </c>
      <c r="W19" s="37">
        <v>0.74447356783919605</v>
      </c>
      <c r="X19" s="37">
        <v>0.7761366666666667</v>
      </c>
      <c r="Y19" s="37">
        <v>0.8101958918918919</v>
      </c>
      <c r="Z19" s="37">
        <v>0.84693393258426974</v>
      </c>
      <c r="AA19" s="37">
        <v>0.88152465116279066</v>
      </c>
      <c r="AB19" s="37">
        <v>0.92418327272727274</v>
      </c>
      <c r="AC19" s="37">
        <v>0.96451723270440248</v>
      </c>
      <c r="AD19" s="37">
        <v>1.0146463157894738</v>
      </c>
      <c r="AE19" s="38">
        <v>1.0622893150684931</v>
      </c>
    </row>
    <row r="20" spans="2:31" x14ac:dyDescent="0.2">
      <c r="B20" s="40" t="s">
        <v>17</v>
      </c>
      <c r="C20" s="39">
        <v>29</v>
      </c>
      <c r="D20" s="37">
        <v>0.38928492877492882</v>
      </c>
      <c r="E20" s="37">
        <v>0.40215792397660816</v>
      </c>
      <c r="F20" s="37">
        <v>0.41572675675675685</v>
      </c>
      <c r="G20" s="37">
        <v>0.42872618461538459</v>
      </c>
      <c r="H20" s="37">
        <v>0.44378167721518991</v>
      </c>
      <c r="I20" s="37">
        <v>0.45822730519480526</v>
      </c>
      <c r="J20" s="37">
        <v>0.47344336666666664</v>
      </c>
      <c r="K20" s="37">
        <v>0.49117529209621996</v>
      </c>
      <c r="L20" s="37">
        <v>0.50823678445229681</v>
      </c>
      <c r="M20" s="37">
        <v>0.52629094545454547</v>
      </c>
      <c r="N20" s="37">
        <v>0.54542700374531838</v>
      </c>
      <c r="O20" s="37">
        <v>0.56574521235521247</v>
      </c>
      <c r="P20" s="37">
        <v>0.58735860557768926</v>
      </c>
      <c r="Q20" s="37">
        <v>0.61039510288065846</v>
      </c>
      <c r="R20" s="37">
        <v>0.63230936440677954</v>
      </c>
      <c r="S20" s="37">
        <v>0.65843864035087718</v>
      </c>
      <c r="T20" s="37">
        <v>0.68336203619909497</v>
      </c>
      <c r="U20" s="37">
        <v>0.71324887323943653</v>
      </c>
      <c r="V20" s="37">
        <v>0.74184956310679606</v>
      </c>
      <c r="W20" s="37">
        <v>0.77246236180904526</v>
      </c>
      <c r="X20" s="37">
        <v>0.80530734375000002</v>
      </c>
      <c r="Y20" s="37">
        <v>0.84063789189189198</v>
      </c>
      <c r="Z20" s="37">
        <v>0.87874724719101127</v>
      </c>
      <c r="AA20" s="37">
        <v>0.91462796511627908</v>
      </c>
      <c r="AB20" s="37">
        <v>0.95887884848484861</v>
      </c>
      <c r="AC20" s="37">
        <v>1.0007170440251572</v>
      </c>
      <c r="AD20" s="37">
        <v>1.0527171710526317</v>
      </c>
      <c r="AE20" s="38">
        <v>1.1021370547945204</v>
      </c>
    </row>
    <row r="21" spans="2:31" x14ac:dyDescent="0.2">
      <c r="B21" s="40" t="s">
        <v>15</v>
      </c>
      <c r="C21" s="39">
        <v>30</v>
      </c>
      <c r="D21" s="37">
        <v>0.40352991452991455</v>
      </c>
      <c r="E21" s="37">
        <v>0.41686842105263155</v>
      </c>
      <c r="F21" s="37">
        <v>0.43092792792792795</v>
      </c>
      <c r="G21" s="37">
        <v>0.44439692307692313</v>
      </c>
      <c r="H21" s="37">
        <v>0.45999683544303799</v>
      </c>
      <c r="I21" s="37">
        <v>0.47496428571428573</v>
      </c>
      <c r="J21" s="37">
        <v>0.49073</v>
      </c>
      <c r="K21" s="37">
        <v>0.50910309278350518</v>
      </c>
      <c r="L21" s="37">
        <v>0.52678091872791521</v>
      </c>
      <c r="M21" s="37">
        <v>0.54548727272727271</v>
      </c>
      <c r="N21" s="37">
        <v>0.56531460674157308</v>
      </c>
      <c r="O21" s="37">
        <v>0.58636679536679548</v>
      </c>
      <c r="P21" s="37">
        <v>0.6087609561752988</v>
      </c>
      <c r="Q21" s="37">
        <v>0.63262962962962965</v>
      </c>
      <c r="R21" s="37">
        <v>0.65533474576271178</v>
      </c>
      <c r="S21" s="37">
        <v>0.68240789473684216</v>
      </c>
      <c r="T21" s="37">
        <v>0.70823076923076922</v>
      </c>
      <c r="U21" s="37">
        <v>0.73919718309859161</v>
      </c>
      <c r="V21" s="37">
        <v>0.76883009708737859</v>
      </c>
      <c r="W21" s="37">
        <v>0.80054773869346751</v>
      </c>
      <c r="X21" s="37">
        <v>0.83457812500000006</v>
      </c>
      <c r="Y21" s="37">
        <v>0.87118378378378403</v>
      </c>
      <c r="Z21" s="37">
        <v>0.91066853932584269</v>
      </c>
      <c r="AA21" s="37">
        <v>0.94784302325581415</v>
      </c>
      <c r="AB21" s="37">
        <v>0.99369090909090918</v>
      </c>
      <c r="AC21" s="37">
        <v>1.0370377358490566</v>
      </c>
      <c r="AD21" s="37">
        <v>1.0909144736842107</v>
      </c>
      <c r="AE21" s="38">
        <v>1.1421164383561646</v>
      </c>
    </row>
    <row r="22" spans="2:31" x14ac:dyDescent="0.2">
      <c r="B22" s="40" t="s">
        <v>18</v>
      </c>
      <c r="C22" s="39">
        <v>31</v>
      </c>
      <c r="D22" s="37">
        <v>0.41782965811965811</v>
      </c>
      <c r="E22" s="37">
        <v>0.43163511695906426</v>
      </c>
      <c r="F22" s="37">
        <v>0.44618681681681682</v>
      </c>
      <c r="G22" s="37">
        <v>0.4601268</v>
      </c>
      <c r="H22" s="37">
        <v>0.47627281645569614</v>
      </c>
      <c r="I22" s="37">
        <v>0.49176366883116868</v>
      </c>
      <c r="J22" s="37">
        <v>0.50808069999999994</v>
      </c>
      <c r="K22" s="37">
        <v>0.52709694158075582</v>
      </c>
      <c r="L22" s="37">
        <v>0.54539296819787986</v>
      </c>
      <c r="M22" s="37">
        <v>0.56475349090909077</v>
      </c>
      <c r="N22" s="37">
        <v>0.58527419475655429</v>
      </c>
      <c r="O22" s="37">
        <v>0.60706258687258685</v>
      </c>
      <c r="P22" s="37">
        <v>0.63023988047808766</v>
      </c>
      <c r="Q22" s="37">
        <v>0.65494325102880646</v>
      </c>
      <c r="R22" s="37">
        <v>0.67844156779661013</v>
      </c>
      <c r="S22" s="37">
        <v>0.70646144736842098</v>
      </c>
      <c r="T22" s="37">
        <v>0.73318647058823527</v>
      </c>
      <c r="U22" s="37">
        <v>0.76523572769953041</v>
      </c>
      <c r="V22" s="37">
        <v>0.7959039320388348</v>
      </c>
      <c r="W22" s="37">
        <v>0.82872969849246225</v>
      </c>
      <c r="X22" s="37">
        <v>0.86394901041666661</v>
      </c>
      <c r="Y22" s="37">
        <v>0.90183356756756761</v>
      </c>
      <c r="Z22" s="37">
        <v>0.94269780898876399</v>
      </c>
      <c r="AA22" s="37">
        <v>0.98116982558139521</v>
      </c>
      <c r="AB22" s="37">
        <v>1.0286194545454546</v>
      </c>
      <c r="AC22" s="37">
        <v>1.0734793081761005</v>
      </c>
      <c r="AD22" s="37">
        <v>1.1292382236842105</v>
      </c>
      <c r="AE22" s="38">
        <v>1.1822274657534246</v>
      </c>
    </row>
    <row r="23" spans="2:31" x14ac:dyDescent="0.2">
      <c r="B23" s="40" t="s">
        <v>11</v>
      </c>
      <c r="C23" s="39">
        <v>32</v>
      </c>
      <c r="D23" s="37">
        <v>0.43218415954415945</v>
      </c>
      <c r="E23" s="37">
        <v>0.44645801169590649</v>
      </c>
      <c r="F23" s="37">
        <v>0.46150342342342349</v>
      </c>
      <c r="G23" s="37">
        <v>0.47591581538461547</v>
      </c>
      <c r="H23" s="37">
        <v>0.49260962025316457</v>
      </c>
      <c r="I23" s="37">
        <v>0.5086254545454546</v>
      </c>
      <c r="J23" s="37">
        <v>0.52549546666666669</v>
      </c>
      <c r="K23" s="37">
        <v>0.54515683848797247</v>
      </c>
      <c r="L23" s="37">
        <v>0.56407293286219085</v>
      </c>
      <c r="M23" s="37">
        <v>0.58408959999999999</v>
      </c>
      <c r="N23" s="37">
        <v>0.60530576779026224</v>
      </c>
      <c r="O23" s="37">
        <v>0.62783258687258692</v>
      </c>
      <c r="P23" s="37">
        <v>0.65179537848605573</v>
      </c>
      <c r="Q23" s="37">
        <v>0.67733596707818933</v>
      </c>
      <c r="R23" s="37">
        <v>0.70162983050847449</v>
      </c>
      <c r="S23" s="37">
        <v>0.73059929824561398</v>
      </c>
      <c r="T23" s="37">
        <v>0.75822914027149313</v>
      </c>
      <c r="U23" s="37">
        <v>0.79136450704225347</v>
      </c>
      <c r="V23" s="37">
        <v>0.82307106796116503</v>
      </c>
      <c r="W23" s="37">
        <v>0.85700824120603025</v>
      </c>
      <c r="X23" s="37">
        <v>0.8934200000000001</v>
      </c>
      <c r="Y23" s="37">
        <v>0.93258724324324316</v>
      </c>
      <c r="Z23" s="37">
        <v>0.97483505617977528</v>
      </c>
      <c r="AA23" s="37">
        <v>1.0146083720930232</v>
      </c>
      <c r="AB23" s="37">
        <v>1.0636644848484849</v>
      </c>
      <c r="AC23" s="37">
        <v>1.1100417610062892</v>
      </c>
      <c r="AD23" s="37">
        <v>1.1676884210526317</v>
      </c>
      <c r="AE23" s="38">
        <v>1.2224701369863014</v>
      </c>
    </row>
    <row r="24" spans="2:31" x14ac:dyDescent="0.2">
      <c r="B24" s="40" t="s">
        <v>19</v>
      </c>
      <c r="C24" s="39">
        <v>33</v>
      </c>
      <c r="D24" s="37">
        <v>0.44659341880341885</v>
      </c>
      <c r="E24" s="37">
        <v>0.46133710526315785</v>
      </c>
      <c r="F24" s="37">
        <v>0.47687774774774777</v>
      </c>
      <c r="G24" s="37">
        <v>0.49176396923076926</v>
      </c>
      <c r="H24" s="37">
        <v>0.50900724683544307</v>
      </c>
      <c r="I24" s="37">
        <v>0.5255496428571429</v>
      </c>
      <c r="J24" s="37">
        <v>0.54297430000000002</v>
      </c>
      <c r="K24" s="37">
        <v>0.56328278350515459</v>
      </c>
      <c r="L24" s="37">
        <v>0.58282081272084807</v>
      </c>
      <c r="M24" s="37">
        <v>0.60349560000000002</v>
      </c>
      <c r="N24" s="37">
        <v>0.62540932584269671</v>
      </c>
      <c r="O24" s="37">
        <v>0.64867679536679557</v>
      </c>
      <c r="P24" s="37">
        <v>0.67342745019920314</v>
      </c>
      <c r="Q24" s="37">
        <v>0.69980777777777781</v>
      </c>
      <c r="R24" s="37">
        <v>0.72489953389830497</v>
      </c>
      <c r="S24" s="37">
        <v>0.75482144736842116</v>
      </c>
      <c r="T24" s="37">
        <v>0.7833587782805429</v>
      </c>
      <c r="U24" s="37">
        <v>0.81758352112676069</v>
      </c>
      <c r="V24" s="37">
        <v>0.85033150485436892</v>
      </c>
      <c r="W24" s="37">
        <v>0.88538336683417096</v>
      </c>
      <c r="X24" s="37">
        <v>0.92299109374999999</v>
      </c>
      <c r="Y24" s="37">
        <v>0.9634448108108109</v>
      </c>
      <c r="Z24" s="37">
        <v>1.0070802808988764</v>
      </c>
      <c r="AA24" s="37">
        <v>1.0481586627906978</v>
      </c>
      <c r="AB24" s="37">
        <v>1.0988260000000001</v>
      </c>
      <c r="AC24" s="37">
        <v>1.1467250943396226</v>
      </c>
      <c r="AD24" s="37">
        <v>1.2062650657894738</v>
      </c>
      <c r="AE24" s="38">
        <v>1.2628444520547948</v>
      </c>
    </row>
    <row r="25" spans="2:31" x14ac:dyDescent="0.2">
      <c r="B25" s="40" t="s">
        <v>20</v>
      </c>
      <c r="C25" s="39">
        <v>34</v>
      </c>
      <c r="D25" s="37">
        <v>0.46105743589743586</v>
      </c>
      <c r="E25" s="37">
        <v>0.47627239766081858</v>
      </c>
      <c r="F25" s="37">
        <v>0.49230978978978984</v>
      </c>
      <c r="G25" s="37">
        <v>0.50767126153846154</v>
      </c>
      <c r="H25" s="37">
        <v>0.52546569620253158</v>
      </c>
      <c r="I25" s="37">
        <v>0.54253623376623372</v>
      </c>
      <c r="J25" s="37">
        <v>0.56051720000000005</v>
      </c>
      <c r="K25" s="37">
        <v>0.58147477663230229</v>
      </c>
      <c r="L25" s="37">
        <v>0.60163660777385153</v>
      </c>
      <c r="M25" s="37">
        <v>0.62297149090909087</v>
      </c>
      <c r="N25" s="37">
        <v>0.64558486891385769</v>
      </c>
      <c r="O25" s="37">
        <v>0.66959521235521235</v>
      </c>
      <c r="P25" s="37">
        <v>0.69513609561752965</v>
      </c>
      <c r="Q25" s="37">
        <v>0.7223586831275719</v>
      </c>
      <c r="R25" s="37">
        <v>0.74825067796610156</v>
      </c>
      <c r="S25" s="37">
        <v>0.77912789473684196</v>
      </c>
      <c r="T25" s="37">
        <v>0.80857538461538436</v>
      </c>
      <c r="U25" s="37">
        <v>0.84389276995305162</v>
      </c>
      <c r="V25" s="37">
        <v>0.8776852427184465</v>
      </c>
      <c r="W25" s="37">
        <v>0.91385507537688448</v>
      </c>
      <c r="X25" s="37">
        <v>0.95266229166666661</v>
      </c>
      <c r="Y25" s="37">
        <v>0.99440627027027018</v>
      </c>
      <c r="Z25" s="37">
        <v>1.0394334831460672</v>
      </c>
      <c r="AA25" s="37">
        <v>1.0818206976744187</v>
      </c>
      <c r="AB25" s="37">
        <v>1.1341039999999998</v>
      </c>
      <c r="AC25" s="37">
        <v>1.1835293081761005</v>
      </c>
      <c r="AD25" s="37">
        <v>1.2449681578947367</v>
      </c>
      <c r="AE25" s="38">
        <v>1.303350410958904</v>
      </c>
    </row>
    <row r="26" spans="2:31" x14ac:dyDescent="0.2">
      <c r="B26" s="40" t="s">
        <v>21</v>
      </c>
      <c r="C26" s="39">
        <v>35</v>
      </c>
      <c r="D26" s="37">
        <v>0.47557621082621082</v>
      </c>
      <c r="E26" s="37">
        <v>0.49126388888888883</v>
      </c>
      <c r="F26" s="37">
        <v>0.50779954954954964</v>
      </c>
      <c r="G26" s="37">
        <v>0.5236376923076923</v>
      </c>
      <c r="H26" s="37">
        <v>0.54198496835443033</v>
      </c>
      <c r="I26" s="37">
        <v>0.55958522727272719</v>
      </c>
      <c r="J26" s="37">
        <v>0.57812416666666666</v>
      </c>
      <c r="K26" s="37">
        <v>0.59973281786941579</v>
      </c>
      <c r="L26" s="37">
        <v>0.62052031802120144</v>
      </c>
      <c r="M26" s="37">
        <v>0.64251727272727277</v>
      </c>
      <c r="N26" s="37">
        <v>0.6658323970037453</v>
      </c>
      <c r="O26" s="37">
        <v>0.69058783783783773</v>
      </c>
      <c r="P26" s="37">
        <v>0.71692131474103582</v>
      </c>
      <c r="Q26" s="37">
        <v>0.74498868312757194</v>
      </c>
      <c r="R26" s="37">
        <v>0.77168326271186438</v>
      </c>
      <c r="S26" s="37">
        <v>0.80351864035087706</v>
      </c>
      <c r="T26" s="37">
        <v>0.83387895927601796</v>
      </c>
      <c r="U26" s="37">
        <v>0.8702922535211266</v>
      </c>
      <c r="V26" s="37">
        <v>0.90513228155339798</v>
      </c>
      <c r="W26" s="37">
        <v>0.94242336683417072</v>
      </c>
      <c r="X26" s="37">
        <v>0.98243359374999994</v>
      </c>
      <c r="Y26" s="37">
        <v>1.0254716216216215</v>
      </c>
      <c r="Z26" s="37">
        <v>1.0718946629213482</v>
      </c>
      <c r="AA26" s="37">
        <v>1.1155944767441861</v>
      </c>
      <c r="AB26" s="37">
        <v>1.1694984848484848</v>
      </c>
      <c r="AC26" s="37">
        <v>1.2204544025157231</v>
      </c>
      <c r="AD26" s="37">
        <v>1.2837976973684211</v>
      </c>
      <c r="AE26" s="38">
        <v>1.3439880136986302</v>
      </c>
    </row>
    <row r="27" spans="2:31" x14ac:dyDescent="0.2">
      <c r="B27" s="40" t="s">
        <v>22</v>
      </c>
      <c r="C27" s="39">
        <v>36</v>
      </c>
      <c r="D27" s="37"/>
      <c r="E27" s="37">
        <v>0.50631157894736833</v>
      </c>
      <c r="F27" s="37">
        <v>0.52334702702702707</v>
      </c>
      <c r="G27" s="37">
        <v>0.53966326153846156</v>
      </c>
      <c r="H27" s="37">
        <v>0.5585650632911392</v>
      </c>
      <c r="I27" s="37">
        <v>0.57669662337662342</v>
      </c>
      <c r="J27" s="37">
        <v>0.59579519999999997</v>
      </c>
      <c r="K27" s="37">
        <v>0.61805690721649476</v>
      </c>
      <c r="L27" s="37">
        <v>0.63947194346289749</v>
      </c>
      <c r="M27" s="37">
        <v>0.66213294545454537</v>
      </c>
      <c r="N27" s="37">
        <v>0.68615191011235954</v>
      </c>
      <c r="O27" s="37">
        <v>0.71165467181467179</v>
      </c>
      <c r="P27" s="37">
        <v>0.7387831075697211</v>
      </c>
      <c r="Q27" s="37">
        <v>0.76769777777777781</v>
      </c>
      <c r="R27" s="37">
        <v>0.79519728813559321</v>
      </c>
      <c r="S27" s="37">
        <v>0.82799368421052622</v>
      </c>
      <c r="T27" s="37">
        <v>0.85926950226244336</v>
      </c>
      <c r="U27" s="37">
        <v>0.89678197183098585</v>
      </c>
      <c r="V27" s="37">
        <v>0.93267262135922335</v>
      </c>
      <c r="W27" s="37">
        <v>0.9710882412060301</v>
      </c>
      <c r="X27" s="37">
        <v>1.012305</v>
      </c>
      <c r="Y27" s="37">
        <v>1.0566408648648649</v>
      </c>
      <c r="Z27" s="37">
        <v>1.1044638202247192</v>
      </c>
      <c r="AA27" s="37">
        <v>1.1494799999999998</v>
      </c>
      <c r="AB27" s="37">
        <v>1.2050094545454546</v>
      </c>
      <c r="AC27" s="37">
        <v>1.2575003773584903</v>
      </c>
      <c r="AD27" s="37">
        <v>1.3227536842105265</v>
      </c>
      <c r="AE27" s="38">
        <v>1.3847572602739726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0.53895222222222228</v>
      </c>
      <c r="G28" s="37">
        <v>0.5557479692307693</v>
      </c>
      <c r="H28" s="37">
        <v>0.57520598101265819</v>
      </c>
      <c r="I28" s="37">
        <v>0.59387042207792207</v>
      </c>
      <c r="J28" s="37">
        <v>0.61353030000000008</v>
      </c>
      <c r="K28" s="37">
        <v>0.63644704467353952</v>
      </c>
      <c r="L28" s="37">
        <v>0.65849148409893998</v>
      </c>
      <c r="M28" s="37">
        <v>0.68181850909090913</v>
      </c>
      <c r="N28" s="37">
        <v>0.70654340823970041</v>
      </c>
      <c r="O28" s="37">
        <v>0.73279571428571433</v>
      </c>
      <c r="P28" s="37">
        <v>0.76072147410358559</v>
      </c>
      <c r="Q28" s="37">
        <v>0.79048596707818941</v>
      </c>
      <c r="R28" s="37">
        <v>0.81879275423728803</v>
      </c>
      <c r="S28" s="37">
        <v>0.85255302631578966</v>
      </c>
      <c r="T28" s="37">
        <v>0.88474701357466068</v>
      </c>
      <c r="U28" s="37">
        <v>0.92336192488262925</v>
      </c>
      <c r="V28" s="37">
        <v>0.9603062621359223</v>
      </c>
      <c r="W28" s="37">
        <v>0.99984969849246241</v>
      </c>
      <c r="X28" s="37">
        <v>1.0422765104166667</v>
      </c>
      <c r="Y28" s="37">
        <v>1.087914</v>
      </c>
      <c r="Z28" s="37">
        <v>1.1371409550561797</v>
      </c>
      <c r="AA28" s="37">
        <v>1.1834772674418605</v>
      </c>
      <c r="AB28" s="37">
        <v>1.2406369090909091</v>
      </c>
      <c r="AC28" s="37">
        <v>1.2946672327044026</v>
      </c>
      <c r="AD28" s="37">
        <v>1.3618361184210528</v>
      </c>
      <c r="AE28" s="38">
        <v>1.4256581506849317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0.57189181538461531</v>
      </c>
      <c r="H29" s="37">
        <v>0.59190772151898741</v>
      </c>
      <c r="I29" s="37">
        <v>0.61110662337662336</v>
      </c>
      <c r="J29" s="37">
        <v>0.63132946666666667</v>
      </c>
      <c r="K29" s="37">
        <v>0.65490323024054975</v>
      </c>
      <c r="L29" s="37">
        <v>0.67757893992932861</v>
      </c>
      <c r="M29" s="37">
        <v>0.7015739636363636</v>
      </c>
      <c r="N29" s="37">
        <v>0.72700689138576791</v>
      </c>
      <c r="O29" s="37">
        <v>0.75401096525096523</v>
      </c>
      <c r="P29" s="37">
        <v>0.78273641434262953</v>
      </c>
      <c r="Q29" s="37">
        <v>0.81335325102880651</v>
      </c>
      <c r="R29" s="37">
        <v>0.84246966101694909</v>
      </c>
      <c r="S29" s="37">
        <v>0.87719666666666651</v>
      </c>
      <c r="T29" s="37">
        <v>0.91031149321266946</v>
      </c>
      <c r="U29" s="37">
        <v>0.95003211267605625</v>
      </c>
      <c r="V29" s="37">
        <v>0.98803320388349503</v>
      </c>
      <c r="W29" s="37">
        <v>1.0287077386934673</v>
      </c>
      <c r="X29" s="37">
        <v>1.072348125</v>
      </c>
      <c r="Y29" s="37">
        <v>1.1192910270270269</v>
      </c>
      <c r="Z29" s="37">
        <v>1.1699260674157301</v>
      </c>
      <c r="AA29" s="37">
        <v>1.2175862790697674</v>
      </c>
      <c r="AB29" s="37">
        <v>1.2763808484848485</v>
      </c>
      <c r="AC29" s="37">
        <v>1.3319549685534591</v>
      </c>
      <c r="AD29" s="37">
        <v>1.4010449999999999</v>
      </c>
      <c r="AE29" s="38">
        <v>1.4666906849315069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0.60867028481012653</v>
      </c>
      <c r="I30" s="37">
        <v>0.62840522727272718</v>
      </c>
      <c r="J30" s="37">
        <v>0.64919269999999996</v>
      </c>
      <c r="K30" s="37">
        <v>0.67342546391752567</v>
      </c>
      <c r="L30" s="37">
        <v>0.69673431095406357</v>
      </c>
      <c r="M30" s="37">
        <v>0.7213993090909091</v>
      </c>
      <c r="N30" s="37">
        <v>0.74754235955056181</v>
      </c>
      <c r="O30" s="37">
        <v>0.77530042471042482</v>
      </c>
      <c r="P30" s="37">
        <v>0.80482792828685257</v>
      </c>
      <c r="Q30" s="37">
        <v>0.83629962962962967</v>
      </c>
      <c r="R30" s="37">
        <v>0.86622800847457626</v>
      </c>
      <c r="S30" s="37">
        <v>0.90192460526315776</v>
      </c>
      <c r="T30" s="37">
        <v>0.9359629411764705</v>
      </c>
      <c r="U30" s="37">
        <v>0.97679253521126752</v>
      </c>
      <c r="V30" s="37">
        <v>1.0158534466019418</v>
      </c>
      <c r="W30" s="37">
        <v>1.0576623618090453</v>
      </c>
      <c r="X30" s="37">
        <v>1.1025198437500001</v>
      </c>
      <c r="Y30" s="37">
        <v>1.1507719459459458</v>
      </c>
      <c r="Z30" s="37">
        <v>1.2028191573033706</v>
      </c>
      <c r="AA30" s="37">
        <v>1.2518070348837209</v>
      </c>
      <c r="AB30" s="37">
        <v>1.3122412727272728</v>
      </c>
      <c r="AC30" s="37">
        <v>1.3693635849056602</v>
      </c>
      <c r="AD30" s="37">
        <v>1.4403803289473687</v>
      </c>
      <c r="AE30" s="38">
        <v>1.5078548630136985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0.64576623376623388</v>
      </c>
      <c r="J31" s="37">
        <v>0.66711999999999994</v>
      </c>
      <c r="K31" s="37">
        <v>0.69201374570446739</v>
      </c>
      <c r="L31" s="37">
        <v>0.71595759717314489</v>
      </c>
      <c r="M31" s="37">
        <v>0.74129454545454554</v>
      </c>
      <c r="N31" s="37">
        <v>0.76814981273408245</v>
      </c>
      <c r="O31" s="37">
        <v>0.79666409266409277</v>
      </c>
      <c r="P31" s="37">
        <v>0.82699601593625494</v>
      </c>
      <c r="Q31" s="37">
        <v>0.85932510288065855</v>
      </c>
      <c r="R31" s="37">
        <v>0.89006779661016933</v>
      </c>
      <c r="S31" s="37">
        <v>0.9267368421052633</v>
      </c>
      <c r="T31" s="37">
        <v>0.96170135746606333</v>
      </c>
      <c r="U31" s="37">
        <v>1.0036431924882629</v>
      </c>
      <c r="V31" s="37">
        <v>1.0437669902912621</v>
      </c>
      <c r="W31" s="37">
        <v>1.0867135678391961</v>
      </c>
      <c r="X31" s="37">
        <v>1.1327916666666666</v>
      </c>
      <c r="Y31" s="37">
        <v>1.1823567567567568</v>
      </c>
      <c r="Z31" s="37">
        <v>1.2358202247191012</v>
      </c>
      <c r="AA31" s="37">
        <v>1.286139534883721</v>
      </c>
      <c r="AB31" s="37">
        <v>1.348218181818182</v>
      </c>
      <c r="AC31" s="37">
        <v>1.4068930817610064</v>
      </c>
      <c r="AD31" s="37">
        <v>1.4798421052631581</v>
      </c>
      <c r="AE31" s="38">
        <v>1.5491506849315071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0.68511136666666661</v>
      </c>
      <c r="K32" s="37">
        <v>0.71066807560137446</v>
      </c>
      <c r="L32" s="37">
        <v>0.73524879858657233</v>
      </c>
      <c r="M32" s="37">
        <v>0.76125967272727268</v>
      </c>
      <c r="N32" s="37">
        <v>0.7888292509363295</v>
      </c>
      <c r="O32" s="37">
        <v>0.81810196911196909</v>
      </c>
      <c r="P32" s="37">
        <v>0.84924067729083652</v>
      </c>
      <c r="Q32" s="37">
        <v>0.88242967078189305</v>
      </c>
      <c r="R32" s="37">
        <v>0.91398902542372862</v>
      </c>
      <c r="S32" s="37">
        <v>0.95163337719298235</v>
      </c>
      <c r="T32" s="37">
        <v>0.98752674208144775</v>
      </c>
      <c r="U32" s="37">
        <v>1.0305840845070422</v>
      </c>
      <c r="V32" s="37">
        <v>1.0717738349514561</v>
      </c>
      <c r="W32" s="37">
        <v>1.1158613567839197</v>
      </c>
      <c r="X32" s="37">
        <v>1.16316359375</v>
      </c>
      <c r="Y32" s="37">
        <v>1.2140454594594594</v>
      </c>
      <c r="Z32" s="37">
        <v>1.2689292696629211</v>
      </c>
      <c r="AA32" s="37">
        <v>1.3205837790697672</v>
      </c>
      <c r="AB32" s="37">
        <v>1.3843115757575757</v>
      </c>
      <c r="AC32" s="37">
        <v>1.4445434591194968</v>
      </c>
      <c r="AD32" s="37">
        <v>1.5194303289473683</v>
      </c>
      <c r="AE32" s="38">
        <v>1.5905781506849315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0.72938845360824733</v>
      </c>
      <c r="L33" s="37">
        <v>0.75460791519434622</v>
      </c>
      <c r="M33" s="37">
        <v>0.78129469090909087</v>
      </c>
      <c r="N33" s="37">
        <v>0.80958067415730339</v>
      </c>
      <c r="O33" s="37">
        <v>0.83961405405405398</v>
      </c>
      <c r="P33" s="37">
        <v>0.87156191235059755</v>
      </c>
      <c r="Q33" s="37">
        <v>0.90561333333333327</v>
      </c>
      <c r="R33" s="37">
        <v>0.93799169491525403</v>
      </c>
      <c r="S33" s="37">
        <v>0.97661421052631581</v>
      </c>
      <c r="T33" s="37">
        <v>1.0134390950226242</v>
      </c>
      <c r="U33" s="37">
        <v>1.0576152112676056</v>
      </c>
      <c r="V33" s="37">
        <v>1.0998739805825242</v>
      </c>
      <c r="W33" s="37">
        <v>1.1451057286432162</v>
      </c>
      <c r="X33" s="37">
        <v>1.193635625</v>
      </c>
      <c r="Y33" s="37">
        <v>1.2458380540540541</v>
      </c>
      <c r="Z33" s="37">
        <v>1.3021462921348315</v>
      </c>
      <c r="AA33" s="37">
        <v>1.3551397674418606</v>
      </c>
      <c r="AB33" s="37">
        <v>1.4205214545454543</v>
      </c>
      <c r="AC33" s="37">
        <v>1.4823147169811319</v>
      </c>
      <c r="AD33" s="37">
        <v>1.559145</v>
      </c>
      <c r="AE33" s="38">
        <v>1.6321372602739725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0.77403494699646647</v>
      </c>
      <c r="M34" s="37">
        <v>0.80139959999999999</v>
      </c>
      <c r="N34" s="37">
        <v>0.83040408239700381</v>
      </c>
      <c r="O34" s="37">
        <v>0.86120034749034746</v>
      </c>
      <c r="P34" s="37">
        <v>0.89395972111553779</v>
      </c>
      <c r="Q34" s="37">
        <v>0.92887609053497933</v>
      </c>
      <c r="R34" s="37">
        <v>0.96207580508474577</v>
      </c>
      <c r="S34" s="37">
        <v>1.001679342105263</v>
      </c>
      <c r="T34" s="37">
        <v>1.0394384162895927</v>
      </c>
      <c r="U34" s="37">
        <v>1.0847365727699529</v>
      </c>
      <c r="V34" s="37">
        <v>1.1280674271844662</v>
      </c>
      <c r="W34" s="37">
        <v>1.1744466834170855</v>
      </c>
      <c r="X34" s="37">
        <v>1.2242077604166668</v>
      </c>
      <c r="Y34" s="37">
        <v>1.2777345405405405</v>
      </c>
      <c r="Z34" s="37">
        <v>1.3354712921348315</v>
      </c>
      <c r="AA34" s="37">
        <v>1.3898074999999999</v>
      </c>
      <c r="AB34" s="37">
        <v>1.4568478181818183</v>
      </c>
      <c r="AC34" s="37">
        <v>1.520206855345912</v>
      </c>
      <c r="AD34" s="37">
        <v>1.5989861184210528</v>
      </c>
      <c r="AE34" s="38">
        <v>1.6738280136986301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0.82157440000000004</v>
      </c>
      <c r="N35" s="37">
        <v>0.85129947565543074</v>
      </c>
      <c r="O35" s="37">
        <v>0.88286084942084952</v>
      </c>
      <c r="P35" s="37">
        <v>0.91643410358565736</v>
      </c>
      <c r="Q35" s="37">
        <v>0.95221794238683133</v>
      </c>
      <c r="R35" s="37">
        <v>0.9862413559322033</v>
      </c>
      <c r="S35" s="37">
        <v>1.0268287719298246</v>
      </c>
      <c r="T35" s="37">
        <v>1.0655247058823529</v>
      </c>
      <c r="U35" s="37">
        <v>1.1119481690140844</v>
      </c>
      <c r="V35" s="37">
        <v>1.1563541747572816</v>
      </c>
      <c r="W35" s="37">
        <v>1.2038842211055278</v>
      </c>
      <c r="X35" s="37">
        <v>1.25488</v>
      </c>
      <c r="Y35" s="37">
        <v>1.3097349189189189</v>
      </c>
      <c r="Z35" s="37">
        <v>1.3689042696629212</v>
      </c>
      <c r="AA35" s="37">
        <v>1.4245869767441863</v>
      </c>
      <c r="AB35" s="37">
        <v>1.4932906666666668</v>
      </c>
      <c r="AC35" s="37">
        <v>1.5582198742138365</v>
      </c>
      <c r="AD35" s="37">
        <v>1.6389536842105266</v>
      </c>
      <c r="AE35" s="38">
        <v>1.7156504109589041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0.87226685393258419</v>
      </c>
      <c r="O36" s="37">
        <v>0.90459555984555995</v>
      </c>
      <c r="P36" s="37">
        <v>0.93898505976095614</v>
      </c>
      <c r="Q36" s="37">
        <v>0.97563888888888883</v>
      </c>
      <c r="R36" s="37">
        <v>1.0104883474576272</v>
      </c>
      <c r="S36" s="37">
        <v>1.0520624999999999</v>
      </c>
      <c r="T36" s="37">
        <v>1.091697963800905</v>
      </c>
      <c r="U36" s="37">
        <v>1.1392499999999999</v>
      </c>
      <c r="V36" s="37">
        <v>1.1847342233009708</v>
      </c>
      <c r="W36" s="37">
        <v>1.2334183417085427</v>
      </c>
      <c r="X36" s="37">
        <v>1.28565234375</v>
      </c>
      <c r="Y36" s="37">
        <v>1.3418391891891892</v>
      </c>
      <c r="Z36" s="37">
        <v>1.402445224719101</v>
      </c>
      <c r="AA36" s="37">
        <v>1.4594781976744187</v>
      </c>
      <c r="AB36" s="37">
        <v>1.5298499999999999</v>
      </c>
      <c r="AC36" s="37">
        <v>1.5963537735849056</v>
      </c>
      <c r="AD36" s="37">
        <v>1.679047697368421</v>
      </c>
      <c r="AE36" s="38">
        <v>1.7576044520547944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0.92640447876447896</v>
      </c>
      <c r="P37" s="37">
        <v>0.96161258964143437</v>
      </c>
      <c r="Q37" s="37">
        <v>0.99913893004115217</v>
      </c>
      <c r="R37" s="37">
        <v>1.034816779661017</v>
      </c>
      <c r="S37" s="37">
        <v>1.0773805263157894</v>
      </c>
      <c r="T37" s="37">
        <v>1.1179581900452489</v>
      </c>
      <c r="U37" s="37">
        <v>1.1666420657276995</v>
      </c>
      <c r="V37" s="37">
        <v>1.213207572815534</v>
      </c>
      <c r="W37" s="37">
        <v>1.2630490452261307</v>
      </c>
      <c r="X37" s="37">
        <v>1.3165247916666667</v>
      </c>
      <c r="Y37" s="37">
        <v>1.3740473513513514</v>
      </c>
      <c r="Z37" s="37">
        <v>1.436094157303371</v>
      </c>
      <c r="AA37" s="37">
        <v>1.4944811627906975</v>
      </c>
      <c r="AB37" s="37">
        <v>1.5665258181818185</v>
      </c>
      <c r="AC37" s="37">
        <v>1.6346085534591193</v>
      </c>
      <c r="AD37" s="37">
        <v>1.7192681578947371</v>
      </c>
      <c r="AE37" s="38">
        <v>1.7996901369863014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0.98431669322709159</v>
      </c>
      <c r="Q38" s="37">
        <v>1.0227180658436212</v>
      </c>
      <c r="R38" s="37">
        <v>1.0592266525423728</v>
      </c>
      <c r="S38" s="37">
        <v>1.1027828508771929</v>
      </c>
      <c r="T38" s="37">
        <v>1.1443053846153846</v>
      </c>
      <c r="U38" s="37">
        <v>1.194124366197183</v>
      </c>
      <c r="V38" s="37">
        <v>1.2417742233009708</v>
      </c>
      <c r="W38" s="37">
        <v>1.2927763316582914</v>
      </c>
      <c r="X38" s="37">
        <v>1.3474973437500002</v>
      </c>
      <c r="Y38" s="37">
        <v>1.4063594054054054</v>
      </c>
      <c r="Z38" s="37">
        <v>1.4698510674157304</v>
      </c>
      <c r="AA38" s="37">
        <v>1.5295958720930234</v>
      </c>
      <c r="AB38" s="37">
        <v>1.6033181212121212</v>
      </c>
      <c r="AC38" s="37">
        <v>1.6729842138364779</v>
      </c>
      <c r="AD38" s="37">
        <v>1.7596150657894738</v>
      </c>
      <c r="AE38" s="38">
        <v>1.8419074657534247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1.0463762962962961</v>
      </c>
      <c r="R39" s="37">
        <v>1.0837179661016947</v>
      </c>
      <c r="S39" s="37">
        <v>1.1282694736842105</v>
      </c>
      <c r="T39" s="37">
        <v>1.170739547511312</v>
      </c>
      <c r="U39" s="37">
        <v>1.2216969014084507</v>
      </c>
      <c r="V39" s="37">
        <v>1.2704341747572812</v>
      </c>
      <c r="W39" s="37">
        <v>1.3226002010050251</v>
      </c>
      <c r="X39" s="37">
        <v>1.3785700000000001</v>
      </c>
      <c r="Y39" s="37">
        <v>1.4387753513513513</v>
      </c>
      <c r="Z39" s="37">
        <v>1.5037159550561796</v>
      </c>
      <c r="AA39" s="37">
        <v>1.5648223255813953</v>
      </c>
      <c r="AB39" s="37">
        <v>1.640226909090909</v>
      </c>
      <c r="AC39" s="37">
        <v>1.711480754716981</v>
      </c>
      <c r="AD39" s="37">
        <v>1.8000884210526316</v>
      </c>
      <c r="AE39" s="38">
        <v>1.8842564383561644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1.1082907203389829</v>
      </c>
      <c r="S40" s="37">
        <v>1.1538403947368419</v>
      </c>
      <c r="T40" s="37">
        <v>1.1972606787330315</v>
      </c>
      <c r="U40" s="37">
        <v>1.2493596713615023</v>
      </c>
      <c r="V40" s="37">
        <v>1.2991874271844659</v>
      </c>
      <c r="W40" s="37">
        <v>1.3525206532663319</v>
      </c>
      <c r="X40" s="37">
        <v>1.4097427604166666</v>
      </c>
      <c r="Y40" s="37">
        <v>1.4712951891891892</v>
      </c>
      <c r="Z40" s="37">
        <v>1.5376888202247188</v>
      </c>
      <c r="AA40" s="37">
        <v>1.600160523255814</v>
      </c>
      <c r="AB40" s="37">
        <v>1.6772521818181816</v>
      </c>
      <c r="AC40" s="37">
        <v>1.7500981761006289</v>
      </c>
      <c r="AD40" s="37">
        <v>1.8406882236842104</v>
      </c>
      <c r="AE40" s="38">
        <v>1.9267370547945204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1.1794956140350876</v>
      </c>
      <c r="T41" s="37">
        <v>1.2238687782805431</v>
      </c>
      <c r="U41" s="37">
        <v>1.2771126760563378</v>
      </c>
      <c r="V41" s="37">
        <v>1.3280339805825243</v>
      </c>
      <c r="W41" s="37">
        <v>1.3825376884422111</v>
      </c>
      <c r="X41" s="37">
        <v>1.4410156249999999</v>
      </c>
      <c r="Y41" s="37">
        <v>1.5039189189189188</v>
      </c>
      <c r="Z41" s="37">
        <v>1.5717696629213485</v>
      </c>
      <c r="AA41" s="37">
        <v>1.6356104651162791</v>
      </c>
      <c r="AB41" s="37">
        <v>1.7143939393939394</v>
      </c>
      <c r="AC41" s="37">
        <v>1.7888364779874213</v>
      </c>
      <c r="AD41" s="37">
        <v>1.8814144736842107</v>
      </c>
      <c r="AE41" s="38">
        <v>1.9693493150684931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1.2505638461538462</v>
      </c>
      <c r="U42" s="37">
        <v>1.3049559154929578</v>
      </c>
      <c r="V42" s="37">
        <v>1.3569738349514564</v>
      </c>
      <c r="W42" s="37">
        <v>1.4126513065326636</v>
      </c>
      <c r="X42" s="37">
        <v>1.4723885937500001</v>
      </c>
      <c r="Y42" s="37">
        <v>1.5366465405405407</v>
      </c>
      <c r="Z42" s="37">
        <v>1.6059584831460676</v>
      </c>
      <c r="AA42" s="37">
        <v>1.6711721511627908</v>
      </c>
      <c r="AB42" s="37">
        <v>1.7516521818181821</v>
      </c>
      <c r="AC42" s="37">
        <v>1.8276956603773586</v>
      </c>
      <c r="AD42" s="37">
        <v>1.9222671710526316</v>
      </c>
      <c r="AE42" s="38">
        <v>2.0120932191780825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1.3328893896713616</v>
      </c>
      <c r="V43" s="37">
        <v>1.3860069902912622</v>
      </c>
      <c r="W43" s="37">
        <v>1.4428615075376887</v>
      </c>
      <c r="X43" s="37">
        <v>1.5038616666666669</v>
      </c>
      <c r="Y43" s="37">
        <v>1.5694780540540543</v>
      </c>
      <c r="Z43" s="37">
        <v>1.6402552808988764</v>
      </c>
      <c r="AA43" s="37">
        <v>1.7068455813953491</v>
      </c>
      <c r="AB43" s="37">
        <v>1.7890269090909092</v>
      </c>
      <c r="AC43" s="37">
        <v>1.8666757232704405</v>
      </c>
      <c r="AD43" s="37">
        <v>1.9632463157894737</v>
      </c>
      <c r="AE43" s="38">
        <v>2.0549687671232877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1.4151334466019418</v>
      </c>
      <c r="W44" s="37">
        <v>1.4731682914572866</v>
      </c>
      <c r="X44" s="37">
        <v>1.5354348437500003</v>
      </c>
      <c r="Y44" s="37">
        <v>1.6024134594594595</v>
      </c>
      <c r="Z44" s="37">
        <v>1.6746600561797751</v>
      </c>
      <c r="AA44" s="37">
        <v>1.7426307558139535</v>
      </c>
      <c r="AB44" s="37">
        <v>1.8265181212121211</v>
      </c>
      <c r="AC44" s="37">
        <v>1.9057766666666665</v>
      </c>
      <c r="AD44" s="37">
        <v>2.0043519078947369</v>
      </c>
      <c r="AE44" s="38">
        <v>2.0979759589041094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1.5035716582914571</v>
      </c>
      <c r="X45" s="37">
        <v>1.5671081250000001</v>
      </c>
      <c r="Y45" s="37">
        <v>1.6354527567567565</v>
      </c>
      <c r="Z45" s="37">
        <v>1.7091728089887637</v>
      </c>
      <c r="AA45" s="37">
        <v>1.7785276744186045</v>
      </c>
      <c r="AB45" s="37">
        <v>1.8641258181818179</v>
      </c>
      <c r="AC45" s="37">
        <v>1.9449984905660376</v>
      </c>
      <c r="AD45" s="37">
        <v>2.0455839473684212</v>
      </c>
      <c r="AE45" s="38">
        <v>2.141114794520548</v>
      </c>
    </row>
    <row r="46" spans="2:31" x14ac:dyDescent="0.2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1.5988815104166667</v>
      </c>
      <c r="Y46" s="43">
        <v>1.6685959459459461</v>
      </c>
      <c r="Z46" s="43">
        <v>1.7437935393258426</v>
      </c>
      <c r="AA46" s="43">
        <v>1.8145363372093024</v>
      </c>
      <c r="AB46" s="43">
        <v>1.9018500000000003</v>
      </c>
      <c r="AC46" s="43">
        <v>1.9843411949685534</v>
      </c>
      <c r="AD46" s="43">
        <v>2.0869424342105267</v>
      </c>
      <c r="AE46" s="44">
        <v>2.1843852739726026</v>
      </c>
    </row>
    <row r="47" spans="2:31" x14ac:dyDescent="0.2">
      <c r="B47" s="40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</sheetData>
  <mergeCells count="2">
    <mergeCell ref="B2:AE2"/>
    <mergeCell ref="C3:AE3"/>
  </mergeCells>
  <phoneticPr fontId="9" type="noConversion"/>
  <pageMargins left="0.78740157499999996" right="0.78740157499999996" top="0.984251969" bottom="0.984251969" header="0.49212598499999999" footer="0.49212598499999999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7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RowHeight="12.75" x14ac:dyDescent="0.2"/>
  <cols>
    <col min="1" max="1" width="3.28515625" customWidth="1"/>
    <col min="2" max="2" width="3.85546875" customWidth="1"/>
    <col min="3" max="3" width="4.28515625" customWidth="1"/>
    <col min="4" max="31" width="6.28515625" customWidth="1"/>
  </cols>
  <sheetData>
    <row r="1" spans="2:31" x14ac:dyDescent="0.2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1" ht="18.75" x14ac:dyDescent="0.3">
      <c r="B2" s="159" t="s">
        <v>45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1" ht="13.5" customHeight="1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31" hidden="1" x14ac:dyDescent="0.2">
      <c r="B4" s="30"/>
      <c r="D4" s="72">
        <v>34.9</v>
      </c>
      <c r="E4" s="72">
        <v>34.1</v>
      </c>
      <c r="F4" s="72">
        <v>33.200000000000003</v>
      </c>
      <c r="G4" s="72">
        <v>32.4</v>
      </c>
      <c r="H4" s="72">
        <v>31.5</v>
      </c>
      <c r="I4" s="72">
        <v>30.7</v>
      </c>
      <c r="J4" s="72">
        <v>29.9</v>
      </c>
      <c r="K4" s="72">
        <v>29</v>
      </c>
      <c r="L4" s="72">
        <v>28.2</v>
      </c>
      <c r="M4" s="72">
        <v>27.4</v>
      </c>
      <c r="N4" s="72">
        <v>26.6</v>
      </c>
      <c r="O4" s="72">
        <v>25.8</v>
      </c>
      <c r="P4" s="72">
        <v>25</v>
      </c>
      <c r="Q4" s="72">
        <v>24.3</v>
      </c>
      <c r="R4" s="72">
        <v>23.5</v>
      </c>
      <c r="S4" s="72">
        <v>22.7</v>
      </c>
      <c r="T4" s="72">
        <v>22</v>
      </c>
      <c r="U4" s="72">
        <v>21.3</v>
      </c>
      <c r="V4" s="72">
        <v>20.5</v>
      </c>
      <c r="W4" s="72">
        <v>19.8</v>
      </c>
      <c r="X4" s="72">
        <v>19.100000000000001</v>
      </c>
      <c r="Y4" s="72">
        <v>18.5</v>
      </c>
      <c r="Z4" s="72">
        <v>17.8</v>
      </c>
      <c r="AA4" s="72">
        <v>17.100000000000001</v>
      </c>
      <c r="AB4" s="72">
        <v>16.5</v>
      </c>
      <c r="AC4" s="72">
        <v>15.8</v>
      </c>
      <c r="AD4" s="72">
        <v>15.2</v>
      </c>
      <c r="AE4" s="73">
        <v>14.6</v>
      </c>
    </row>
    <row r="5" spans="2:31" x14ac:dyDescent="0.2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0.19672564469914042</v>
      </c>
      <c r="E6" s="37">
        <v>0.20270454545454547</v>
      </c>
      <c r="F6" s="37">
        <v>0.20960015060240961</v>
      </c>
      <c r="G6" s="37">
        <v>0.21621064814814819</v>
      </c>
      <c r="H6" s="37">
        <v>0.22386428571428571</v>
      </c>
      <c r="I6" s="37">
        <v>0.2312125407166124</v>
      </c>
      <c r="J6" s="37">
        <v>0.23895401337792643</v>
      </c>
      <c r="K6" s="37">
        <v>0.24797327586206899</v>
      </c>
      <c r="L6" s="37">
        <v>0.25665691489361703</v>
      </c>
      <c r="M6" s="37">
        <v>0.26584762773722631</v>
      </c>
      <c r="N6" s="37">
        <v>0.27559116541353385</v>
      </c>
      <c r="O6" s="37">
        <v>0.28593895348837212</v>
      </c>
      <c r="P6" s="37">
        <v>0.29694900000000007</v>
      </c>
      <c r="Q6" s="37">
        <v>0.30741666666666673</v>
      </c>
      <c r="R6" s="37">
        <v>0.31986063829787231</v>
      </c>
      <c r="S6" s="37">
        <v>0.33318171806167401</v>
      </c>
      <c r="T6" s="37">
        <v>0.34589659090909092</v>
      </c>
      <c r="U6" s="37">
        <v>0.35944718309859158</v>
      </c>
      <c r="V6" s="37">
        <v>0.37574268292682927</v>
      </c>
      <c r="W6" s="37">
        <v>0.39137500000000003</v>
      </c>
      <c r="X6" s="37">
        <v>0.40815314136125658</v>
      </c>
      <c r="Y6" s="37">
        <v>0.42390405405405412</v>
      </c>
      <c r="Z6" s="37">
        <v>0.443186797752809</v>
      </c>
      <c r="AA6" s="37">
        <v>0.46404824561403513</v>
      </c>
      <c r="AB6" s="37">
        <v>0.48374090909090911</v>
      </c>
      <c r="AC6" s="37">
        <v>0.50811550632911395</v>
      </c>
      <c r="AD6" s="37">
        <v>0.53123190789473684</v>
      </c>
      <c r="AE6" s="38">
        <v>0.55624828767123302</v>
      </c>
    </row>
    <row r="7" spans="2:31" x14ac:dyDescent="0.2">
      <c r="B7" s="30"/>
      <c r="C7" s="39">
        <v>16</v>
      </c>
      <c r="D7" s="37">
        <v>0.21028126074498568</v>
      </c>
      <c r="E7" s="37">
        <v>0.21666909090909089</v>
      </c>
      <c r="F7" s="37">
        <v>0.22403662650602407</v>
      </c>
      <c r="G7" s="37">
        <v>0.23109925925925928</v>
      </c>
      <c r="H7" s="37">
        <v>0.23927669841269844</v>
      </c>
      <c r="I7" s="37">
        <v>0.24712755700325731</v>
      </c>
      <c r="J7" s="37">
        <v>0.25539852842809369</v>
      </c>
      <c r="K7" s="37">
        <v>0.26503503448275856</v>
      </c>
      <c r="L7" s="37">
        <v>0.27431262411347518</v>
      </c>
      <c r="M7" s="37">
        <v>0.28413197080291969</v>
      </c>
      <c r="N7" s="37">
        <v>0.29454195488721807</v>
      </c>
      <c r="O7" s="37">
        <v>0.30559751937984492</v>
      </c>
      <c r="P7" s="37">
        <v>0.31736064000000003</v>
      </c>
      <c r="Q7" s="37">
        <v>0.32854386831275717</v>
      </c>
      <c r="R7" s="37">
        <v>0.3418389787234043</v>
      </c>
      <c r="S7" s="37">
        <v>0.35607118942731275</v>
      </c>
      <c r="T7" s="37">
        <v>0.36965527272727278</v>
      </c>
      <c r="U7" s="37">
        <v>0.38413220657276992</v>
      </c>
      <c r="V7" s="37">
        <v>0.40154224390243898</v>
      </c>
      <c r="W7" s="37">
        <v>0.41824323232323229</v>
      </c>
      <c r="X7" s="37">
        <v>0.4361683769633507</v>
      </c>
      <c r="Y7" s="37">
        <v>0.4529954594594594</v>
      </c>
      <c r="Z7" s="37">
        <v>0.47359640449438195</v>
      </c>
      <c r="AA7" s="37">
        <v>0.49588397660818712</v>
      </c>
      <c r="AB7" s="37">
        <v>0.51692218181818173</v>
      </c>
      <c r="AC7" s="37">
        <v>0.54296303797468359</v>
      </c>
      <c r="AD7" s="37">
        <v>0.56765894736842104</v>
      </c>
      <c r="AE7" s="38">
        <v>0.59438465753424663</v>
      </c>
    </row>
    <row r="8" spans="2:31" x14ac:dyDescent="0.2">
      <c r="B8" s="30"/>
      <c r="C8" s="39">
        <v>17</v>
      </c>
      <c r="D8" s="37">
        <v>0.22389194842406873</v>
      </c>
      <c r="E8" s="37">
        <v>0.23068999999999995</v>
      </c>
      <c r="F8" s="37">
        <v>0.23853099397590358</v>
      </c>
      <c r="G8" s="37">
        <v>0.24604719135802466</v>
      </c>
      <c r="H8" s="37">
        <v>0.25475012698412697</v>
      </c>
      <c r="I8" s="37">
        <v>0.26310517915309445</v>
      </c>
      <c r="J8" s="37">
        <v>0.27190732441471571</v>
      </c>
      <c r="K8" s="37">
        <v>0.28216306896551724</v>
      </c>
      <c r="L8" s="37">
        <v>0.29203648936170212</v>
      </c>
      <c r="M8" s="37">
        <v>0.30248645985401457</v>
      </c>
      <c r="N8" s="37">
        <v>0.31356499999999993</v>
      </c>
      <c r="O8" s="37">
        <v>0.32533058139534882</v>
      </c>
      <c r="P8" s="37">
        <v>0.33784915999999998</v>
      </c>
      <c r="Q8" s="37">
        <v>0.34975016460905339</v>
      </c>
      <c r="R8" s="37">
        <v>0.36389910638297868</v>
      </c>
      <c r="S8" s="37">
        <v>0.3790453303964757</v>
      </c>
      <c r="T8" s="37">
        <v>0.39350131818181816</v>
      </c>
      <c r="U8" s="37">
        <v>0.40890746478873236</v>
      </c>
      <c r="V8" s="37">
        <v>0.42743556097560981</v>
      </c>
      <c r="W8" s="37">
        <v>0.44520853535353533</v>
      </c>
      <c r="X8" s="37">
        <v>0.46428424083769626</v>
      </c>
      <c r="Y8" s="37">
        <v>0.48219075675675666</v>
      </c>
      <c r="Z8" s="37">
        <v>0.50411398876404501</v>
      </c>
      <c r="AA8" s="37">
        <v>0.52783210526315771</v>
      </c>
      <c r="AB8" s="37">
        <v>0.55021993939393932</v>
      </c>
      <c r="AC8" s="37">
        <v>0.57793221518987326</v>
      </c>
      <c r="AD8" s="37">
        <v>0.60421243421052628</v>
      </c>
      <c r="AE8" s="38">
        <v>0.63265267123287672</v>
      </c>
    </row>
    <row r="9" spans="2:31" x14ac:dyDescent="0.2">
      <c r="B9" s="30"/>
      <c r="C9" s="39">
        <v>18</v>
      </c>
      <c r="D9" s="37">
        <v>0.23755770773638971</v>
      </c>
      <c r="E9" s="37">
        <v>0.24476727272727272</v>
      </c>
      <c r="F9" s="37">
        <v>0.2530832530120482</v>
      </c>
      <c r="G9" s="37">
        <v>0.26105444444444442</v>
      </c>
      <c r="H9" s="37">
        <v>0.27028457142857143</v>
      </c>
      <c r="I9" s="37">
        <v>0.27914540716612379</v>
      </c>
      <c r="J9" s="37">
        <v>0.28848040133779262</v>
      </c>
      <c r="K9" s="37">
        <v>0.29935737931034484</v>
      </c>
      <c r="L9" s="37">
        <v>0.30982851063829786</v>
      </c>
      <c r="M9" s="37">
        <v>0.32091109489051095</v>
      </c>
      <c r="N9" s="37">
        <v>0.33266030075187969</v>
      </c>
      <c r="O9" s="37">
        <v>0.3451381395348837</v>
      </c>
      <c r="P9" s="37">
        <v>0.35841455999999999</v>
      </c>
      <c r="Q9" s="37">
        <v>0.37103555555555556</v>
      </c>
      <c r="R9" s="37">
        <v>0.38604102127659573</v>
      </c>
      <c r="S9" s="37">
        <v>0.40210414096916308</v>
      </c>
      <c r="T9" s="37">
        <v>0.41743472727272729</v>
      </c>
      <c r="U9" s="37">
        <v>0.43377295774647884</v>
      </c>
      <c r="V9" s="37">
        <v>0.45342263414634149</v>
      </c>
      <c r="W9" s="37">
        <v>0.47227090909090907</v>
      </c>
      <c r="X9" s="37">
        <v>0.4925007329842932</v>
      </c>
      <c r="Y9" s="37">
        <v>0.51148994594594599</v>
      </c>
      <c r="Z9" s="37">
        <v>0.53473955056179778</v>
      </c>
      <c r="AA9" s="37">
        <v>0.55989263157894731</v>
      </c>
      <c r="AB9" s="37">
        <v>0.58363418181818183</v>
      </c>
      <c r="AC9" s="37">
        <v>0.61302303797468349</v>
      </c>
      <c r="AD9" s="37">
        <v>0.64089236842105268</v>
      </c>
      <c r="AE9" s="38">
        <v>0.6710523287671234</v>
      </c>
    </row>
    <row r="10" spans="2:31" x14ac:dyDescent="0.2">
      <c r="B10" s="30"/>
      <c r="C10" s="39">
        <v>19</v>
      </c>
      <c r="D10" s="37">
        <v>0.25127853868194844</v>
      </c>
      <c r="E10" s="37">
        <v>0.25890090909090901</v>
      </c>
      <c r="F10" s="37">
        <v>0.26769340361445781</v>
      </c>
      <c r="G10" s="37">
        <v>0.2761210185185185</v>
      </c>
      <c r="H10" s="37">
        <v>0.28588003174603177</v>
      </c>
      <c r="I10" s="37">
        <v>0.29524824104234526</v>
      </c>
      <c r="J10" s="37">
        <v>0.30511775919732442</v>
      </c>
      <c r="K10" s="37">
        <v>0.31661796551724136</v>
      </c>
      <c r="L10" s="37">
        <v>0.32768868794326239</v>
      </c>
      <c r="M10" s="37">
        <v>0.33940587591240878</v>
      </c>
      <c r="N10" s="37">
        <v>0.35182785714285708</v>
      </c>
      <c r="O10" s="37">
        <v>0.36502019379844958</v>
      </c>
      <c r="P10" s="37">
        <v>0.37905683999999995</v>
      </c>
      <c r="Q10" s="37">
        <v>0.39240004115226335</v>
      </c>
      <c r="R10" s="37">
        <v>0.40826472340425535</v>
      </c>
      <c r="S10" s="37">
        <v>0.4252476211453744</v>
      </c>
      <c r="T10" s="37">
        <v>0.44145549999999995</v>
      </c>
      <c r="U10" s="37">
        <v>0.45872868544600937</v>
      </c>
      <c r="V10" s="37">
        <v>0.47950346341463412</v>
      </c>
      <c r="W10" s="37">
        <v>0.49943035353535353</v>
      </c>
      <c r="X10" s="37">
        <v>0.52081785340314124</v>
      </c>
      <c r="Y10" s="37">
        <v>0.54089302702702702</v>
      </c>
      <c r="Z10" s="37">
        <v>0.56547308988764033</v>
      </c>
      <c r="AA10" s="37">
        <v>0.59206555555555551</v>
      </c>
      <c r="AB10" s="37">
        <v>0.61716490909090904</v>
      </c>
      <c r="AC10" s="37">
        <v>0.64823550632911398</v>
      </c>
      <c r="AD10" s="37">
        <v>0.67769875000000002</v>
      </c>
      <c r="AE10" s="38">
        <v>0.70958363013698633</v>
      </c>
    </row>
    <row r="11" spans="2:31" x14ac:dyDescent="0.2">
      <c r="B11" s="30" t="s">
        <v>11</v>
      </c>
      <c r="C11" s="39">
        <v>20</v>
      </c>
      <c r="D11" s="37">
        <v>0.26505444126074501</v>
      </c>
      <c r="E11" s="37">
        <v>0.27309090909090911</v>
      </c>
      <c r="F11" s="37">
        <v>0.28236144578313249</v>
      </c>
      <c r="G11" s="37">
        <v>0.29124691358024696</v>
      </c>
      <c r="H11" s="37">
        <v>0.30153650793650794</v>
      </c>
      <c r="I11" s="37">
        <v>0.31141368078175896</v>
      </c>
      <c r="J11" s="37">
        <v>0.32181939799331111</v>
      </c>
      <c r="K11" s="37">
        <v>0.33394482758620692</v>
      </c>
      <c r="L11" s="37">
        <v>0.34561702127659577</v>
      </c>
      <c r="M11" s="37">
        <v>0.35797080291970806</v>
      </c>
      <c r="N11" s="37">
        <v>0.37106766917293232</v>
      </c>
      <c r="O11" s="37">
        <v>0.38497674418604649</v>
      </c>
      <c r="P11" s="37">
        <v>0.39977600000000002</v>
      </c>
      <c r="Q11" s="37">
        <v>0.41384362139917691</v>
      </c>
      <c r="R11" s="37">
        <v>0.43057021276595747</v>
      </c>
      <c r="S11" s="37">
        <v>0.44847577092511015</v>
      </c>
      <c r="T11" s="37">
        <v>0.46556363636363635</v>
      </c>
      <c r="U11" s="37">
        <v>0.48377464788732388</v>
      </c>
      <c r="V11" s="37">
        <v>0.50567804878048783</v>
      </c>
      <c r="W11" s="37">
        <v>0.52668686868686865</v>
      </c>
      <c r="X11" s="37">
        <v>0.54923560209424094</v>
      </c>
      <c r="Y11" s="37">
        <v>0.57040000000000002</v>
      </c>
      <c r="Z11" s="37">
        <v>0.59631460674157311</v>
      </c>
      <c r="AA11" s="37">
        <v>0.62435087719298243</v>
      </c>
      <c r="AB11" s="37">
        <v>0.65081212121212129</v>
      </c>
      <c r="AC11" s="37">
        <v>0.68356962025316448</v>
      </c>
      <c r="AD11" s="37">
        <v>0.71463157894736851</v>
      </c>
      <c r="AE11" s="38">
        <v>0.74824657534246586</v>
      </c>
    </row>
    <row r="12" spans="2:31" x14ac:dyDescent="0.2">
      <c r="B12" s="30" t="s">
        <v>12</v>
      </c>
      <c r="C12" s="39">
        <v>21</v>
      </c>
      <c r="D12" s="37">
        <v>0.27888541547277934</v>
      </c>
      <c r="E12" s="37">
        <v>0.28733727272727272</v>
      </c>
      <c r="F12" s="37">
        <v>0.29708737951807224</v>
      </c>
      <c r="G12" s="37">
        <v>0.30643212962962968</v>
      </c>
      <c r="H12" s="37">
        <v>0.31725399999999998</v>
      </c>
      <c r="I12" s="37">
        <v>0.32764172638436484</v>
      </c>
      <c r="J12" s="37">
        <v>0.33858531772575251</v>
      </c>
      <c r="K12" s="37">
        <v>0.35133796551724134</v>
      </c>
      <c r="L12" s="37">
        <v>0.36361351063829783</v>
      </c>
      <c r="M12" s="37">
        <v>0.37660587591240874</v>
      </c>
      <c r="N12" s="37">
        <v>0.39037973684210525</v>
      </c>
      <c r="O12" s="37">
        <v>0.4050077906976744</v>
      </c>
      <c r="P12" s="37">
        <v>0.42057203999999992</v>
      </c>
      <c r="Q12" s="37">
        <v>0.43536629629629625</v>
      </c>
      <c r="R12" s="37">
        <v>0.4529574893617021</v>
      </c>
      <c r="S12" s="37">
        <v>0.47178859030837006</v>
      </c>
      <c r="T12" s="37">
        <v>0.48975913636363633</v>
      </c>
      <c r="U12" s="37">
        <v>0.5089108450704225</v>
      </c>
      <c r="V12" s="37">
        <v>0.53194639024390244</v>
      </c>
      <c r="W12" s="37">
        <v>0.55404045454545447</v>
      </c>
      <c r="X12" s="37">
        <v>0.57775397905759152</v>
      </c>
      <c r="Y12" s="37">
        <v>0.60001086486486488</v>
      </c>
      <c r="Z12" s="37">
        <v>0.62726410112359543</v>
      </c>
      <c r="AA12" s="37">
        <v>0.65674859649122808</v>
      </c>
      <c r="AB12" s="37">
        <v>0.68457581818181823</v>
      </c>
      <c r="AC12" s="37">
        <v>0.71902537974683545</v>
      </c>
      <c r="AD12" s="37">
        <v>0.75169085526315804</v>
      </c>
      <c r="AE12" s="38">
        <v>0.78704116438356153</v>
      </c>
    </row>
    <row r="13" spans="2:31" x14ac:dyDescent="0.2">
      <c r="B13" s="30" t="s">
        <v>13</v>
      </c>
      <c r="C13" s="39">
        <v>22</v>
      </c>
      <c r="D13" s="37">
        <v>0.2927714613180516</v>
      </c>
      <c r="E13" s="37">
        <v>0.30164000000000002</v>
      </c>
      <c r="F13" s="37">
        <v>0.3118712048192771</v>
      </c>
      <c r="G13" s="37">
        <v>0.32167666666666667</v>
      </c>
      <c r="H13" s="37">
        <v>0.33303250793650796</v>
      </c>
      <c r="I13" s="37">
        <v>0.3439323778501629</v>
      </c>
      <c r="J13" s="37">
        <v>0.35541551839464885</v>
      </c>
      <c r="K13" s="37">
        <v>0.36879737931034484</v>
      </c>
      <c r="L13" s="37">
        <v>0.38167815602836885</v>
      </c>
      <c r="M13" s="37">
        <v>0.39531109489051103</v>
      </c>
      <c r="N13" s="37">
        <v>0.40976406015037586</v>
      </c>
      <c r="O13" s="37">
        <v>0.42511333333333334</v>
      </c>
      <c r="P13" s="37">
        <v>0.44144495999999994</v>
      </c>
      <c r="Q13" s="37">
        <v>0.45696806584362143</v>
      </c>
      <c r="R13" s="37">
        <v>0.47542655319148935</v>
      </c>
      <c r="S13" s="37">
        <v>0.49518607929515424</v>
      </c>
      <c r="T13" s="37">
        <v>0.514042</v>
      </c>
      <c r="U13" s="37">
        <v>0.53413727699530511</v>
      </c>
      <c r="V13" s="37">
        <v>0.55830848780487807</v>
      </c>
      <c r="W13" s="37">
        <v>0.58149111111111107</v>
      </c>
      <c r="X13" s="37">
        <v>0.60637298429319375</v>
      </c>
      <c r="Y13" s="37">
        <v>0.6297256216216216</v>
      </c>
      <c r="Z13" s="37">
        <v>0.65832157303370786</v>
      </c>
      <c r="AA13" s="37">
        <v>0.68925871345029233</v>
      </c>
      <c r="AB13" s="37">
        <v>0.71845599999999998</v>
      </c>
      <c r="AC13" s="37">
        <v>0.75460278481012666</v>
      </c>
      <c r="AD13" s="37">
        <v>0.78887657894736851</v>
      </c>
      <c r="AE13" s="38">
        <v>0.82596739726027391</v>
      </c>
    </row>
    <row r="14" spans="2:31" x14ac:dyDescent="0.2">
      <c r="B14" s="30" t="s">
        <v>14</v>
      </c>
      <c r="C14" s="39">
        <v>23</v>
      </c>
      <c r="D14" s="37">
        <v>0.30671257879656161</v>
      </c>
      <c r="E14" s="37">
        <v>0.31599909090909084</v>
      </c>
      <c r="F14" s="37">
        <v>0.32671292168674698</v>
      </c>
      <c r="G14" s="37">
        <v>0.33698052469135803</v>
      </c>
      <c r="H14" s="37">
        <v>0.34887203174603176</v>
      </c>
      <c r="I14" s="37">
        <v>0.36028563517915307</v>
      </c>
      <c r="J14" s="37">
        <v>0.37231000000000003</v>
      </c>
      <c r="K14" s="37">
        <v>0.38632306896551721</v>
      </c>
      <c r="L14" s="37">
        <v>0.39981095744680856</v>
      </c>
      <c r="M14" s="37">
        <v>0.4140864598540146</v>
      </c>
      <c r="N14" s="37">
        <v>0.42922063909774438</v>
      </c>
      <c r="O14" s="37">
        <v>0.44529337209302328</v>
      </c>
      <c r="P14" s="37">
        <v>0.46239476000000007</v>
      </c>
      <c r="Q14" s="37">
        <v>0.47864893004115222</v>
      </c>
      <c r="R14" s="37">
        <v>0.49797740425531917</v>
      </c>
      <c r="S14" s="37">
        <v>0.51866823788546257</v>
      </c>
      <c r="T14" s="37">
        <v>0.53841222727272731</v>
      </c>
      <c r="U14" s="37">
        <v>0.55945394366197176</v>
      </c>
      <c r="V14" s="37">
        <v>0.58476434146341449</v>
      </c>
      <c r="W14" s="37">
        <v>0.60903883838383832</v>
      </c>
      <c r="X14" s="37">
        <v>0.63509261780104698</v>
      </c>
      <c r="Y14" s="37">
        <v>0.65954427027027029</v>
      </c>
      <c r="Z14" s="37">
        <v>0.68948702247191007</v>
      </c>
      <c r="AA14" s="37">
        <v>0.72188122807017541</v>
      </c>
      <c r="AB14" s="37">
        <v>0.75245266666666666</v>
      </c>
      <c r="AC14" s="37">
        <v>0.79030183544303789</v>
      </c>
      <c r="AD14" s="37">
        <v>0.82618875000000003</v>
      </c>
      <c r="AE14" s="38">
        <v>0.86502527397260287</v>
      </c>
    </row>
    <row r="15" spans="2:31" x14ac:dyDescent="0.2">
      <c r="B15" s="30" t="s">
        <v>15</v>
      </c>
      <c r="C15" s="39">
        <v>24</v>
      </c>
      <c r="D15" s="37">
        <v>0.32070876790830943</v>
      </c>
      <c r="E15" s="37">
        <v>0.33041454545454541</v>
      </c>
      <c r="F15" s="37">
        <v>0.34161253012048187</v>
      </c>
      <c r="G15" s="37">
        <v>0.35234370370370371</v>
      </c>
      <c r="H15" s="37">
        <v>0.36477257142857139</v>
      </c>
      <c r="I15" s="37">
        <v>0.37670149837133549</v>
      </c>
      <c r="J15" s="37">
        <v>0.38926876254180598</v>
      </c>
      <c r="K15" s="37">
        <v>0.40391503448275862</v>
      </c>
      <c r="L15" s="37">
        <v>0.418011914893617</v>
      </c>
      <c r="M15" s="37">
        <v>0.43293197080291962</v>
      </c>
      <c r="N15" s="37">
        <v>0.44874947368421048</v>
      </c>
      <c r="O15" s="37">
        <v>0.46554790697674409</v>
      </c>
      <c r="P15" s="37">
        <v>0.48342143999999998</v>
      </c>
      <c r="Q15" s="37">
        <v>0.50040888888888879</v>
      </c>
      <c r="R15" s="37">
        <v>0.52061004255319154</v>
      </c>
      <c r="S15" s="37">
        <v>0.54223506607929517</v>
      </c>
      <c r="T15" s="37">
        <v>0.56286981818181814</v>
      </c>
      <c r="U15" s="37">
        <v>0.58486084507042246</v>
      </c>
      <c r="V15" s="37">
        <v>0.61131395121951226</v>
      </c>
      <c r="W15" s="37">
        <v>0.63668363636363634</v>
      </c>
      <c r="X15" s="37">
        <v>0.66391287958115186</v>
      </c>
      <c r="Y15" s="37">
        <v>0.68946681081081074</v>
      </c>
      <c r="Z15" s="37">
        <v>0.72076044943820217</v>
      </c>
      <c r="AA15" s="37">
        <v>0.75461614035087698</v>
      </c>
      <c r="AB15" s="37">
        <v>0.78656581818181814</v>
      </c>
      <c r="AC15" s="37">
        <v>0.82612253164556948</v>
      </c>
      <c r="AD15" s="37">
        <v>0.86362736842105259</v>
      </c>
      <c r="AE15" s="38">
        <v>0.90421479452054798</v>
      </c>
    </row>
    <row r="16" spans="2:31" x14ac:dyDescent="0.2">
      <c r="B16" s="40"/>
      <c r="C16" s="39">
        <v>25</v>
      </c>
      <c r="D16" s="37">
        <v>0.33476002865329507</v>
      </c>
      <c r="E16" s="37">
        <v>0.34488636363636366</v>
      </c>
      <c r="F16" s="37">
        <v>0.35657003012048188</v>
      </c>
      <c r="G16" s="37">
        <v>0.36776620370370372</v>
      </c>
      <c r="H16" s="37">
        <v>0.38073412698412695</v>
      </c>
      <c r="I16" s="37">
        <v>0.39317996742671013</v>
      </c>
      <c r="J16" s="37">
        <v>0.40629180602006687</v>
      </c>
      <c r="K16" s="37">
        <v>0.42157327586206894</v>
      </c>
      <c r="L16" s="37">
        <v>0.43628102836879429</v>
      </c>
      <c r="M16" s="37">
        <v>0.45184762773722636</v>
      </c>
      <c r="N16" s="37">
        <v>0.46835056390977436</v>
      </c>
      <c r="O16" s="37">
        <v>0.48587693798449616</v>
      </c>
      <c r="P16" s="37">
        <v>0.504525</v>
      </c>
      <c r="Q16" s="37">
        <v>0.52224794238683125</v>
      </c>
      <c r="R16" s="37">
        <v>0.54332446808510637</v>
      </c>
      <c r="S16" s="37">
        <v>0.56588656387665193</v>
      </c>
      <c r="T16" s="37">
        <v>0.58741477272727272</v>
      </c>
      <c r="U16" s="37">
        <v>0.61035798122065721</v>
      </c>
      <c r="V16" s="37">
        <v>0.63795731707317072</v>
      </c>
      <c r="W16" s="37">
        <v>0.66442550505050502</v>
      </c>
      <c r="X16" s="37">
        <v>0.69283376963350773</v>
      </c>
      <c r="Y16" s="37">
        <v>0.71949324324324326</v>
      </c>
      <c r="Z16" s="37">
        <v>0.75214185393258426</v>
      </c>
      <c r="AA16" s="37">
        <v>0.78746345029239762</v>
      </c>
      <c r="AB16" s="37">
        <v>0.82079545454545466</v>
      </c>
      <c r="AC16" s="37">
        <v>0.86206487341772142</v>
      </c>
      <c r="AD16" s="37">
        <v>0.90119243421052642</v>
      </c>
      <c r="AE16" s="38">
        <v>0.94353595890410957</v>
      </c>
    </row>
    <row r="17" spans="2:31" x14ac:dyDescent="0.2">
      <c r="B17" s="40" t="s">
        <v>16</v>
      </c>
      <c r="C17" s="39">
        <v>26</v>
      </c>
      <c r="D17" s="37">
        <v>0.34886636103151869</v>
      </c>
      <c r="E17" s="37">
        <v>0.35941454545454543</v>
      </c>
      <c r="F17" s="37">
        <v>0.37158542168674702</v>
      </c>
      <c r="G17" s="37">
        <v>0.38324802469135805</v>
      </c>
      <c r="H17" s="37">
        <v>0.39675669841269839</v>
      </c>
      <c r="I17" s="37">
        <v>0.4097210423452769</v>
      </c>
      <c r="J17" s="37">
        <v>0.4233791304347827</v>
      </c>
      <c r="K17" s="37">
        <v>0.4392977931034483</v>
      </c>
      <c r="L17" s="37">
        <v>0.45461829787234048</v>
      </c>
      <c r="M17" s="37">
        <v>0.47083343065693439</v>
      </c>
      <c r="N17" s="37">
        <v>0.48802390977443616</v>
      </c>
      <c r="O17" s="37">
        <v>0.50628046511627911</v>
      </c>
      <c r="P17" s="37">
        <v>0.52570544000000008</v>
      </c>
      <c r="Q17" s="37">
        <v>0.54416609053497944</v>
      </c>
      <c r="R17" s="37">
        <v>0.56612068085106393</v>
      </c>
      <c r="S17" s="37">
        <v>0.58962273127753306</v>
      </c>
      <c r="T17" s="37">
        <v>0.61204709090909093</v>
      </c>
      <c r="U17" s="37">
        <v>0.63594535211267611</v>
      </c>
      <c r="V17" s="37">
        <v>0.66469443902439018</v>
      </c>
      <c r="W17" s="37">
        <v>0.69226444444444446</v>
      </c>
      <c r="X17" s="37">
        <v>0.72185528795811515</v>
      </c>
      <c r="Y17" s="37">
        <v>0.74962356756756765</v>
      </c>
      <c r="Z17" s="37">
        <v>0.78363123595505613</v>
      </c>
      <c r="AA17" s="37">
        <v>0.82042315789473685</v>
      </c>
      <c r="AB17" s="37">
        <v>0.85514157575757577</v>
      </c>
      <c r="AC17" s="37">
        <v>0.89812886075949383</v>
      </c>
      <c r="AD17" s="37">
        <v>0.93888394736842107</v>
      </c>
      <c r="AE17" s="38">
        <v>0.98298876712328775</v>
      </c>
    </row>
    <row r="18" spans="2:31" x14ac:dyDescent="0.2">
      <c r="B18" s="40" t="s">
        <v>12</v>
      </c>
      <c r="C18" s="39">
        <v>27</v>
      </c>
      <c r="D18" s="37">
        <v>0.36302776504297996</v>
      </c>
      <c r="E18" s="37">
        <v>0.37399909090909084</v>
      </c>
      <c r="F18" s="37">
        <v>0.38665870481927711</v>
      </c>
      <c r="G18" s="37">
        <v>0.39878916666666658</v>
      </c>
      <c r="H18" s="37">
        <v>0.41284028571428566</v>
      </c>
      <c r="I18" s="37">
        <v>0.42632472312703579</v>
      </c>
      <c r="J18" s="37">
        <v>0.4405307357859532</v>
      </c>
      <c r="K18" s="37">
        <v>0.45708858620689652</v>
      </c>
      <c r="L18" s="37">
        <v>0.4730237234042553</v>
      </c>
      <c r="M18" s="37">
        <v>0.48988937956204376</v>
      </c>
      <c r="N18" s="37">
        <v>0.50776951127819547</v>
      </c>
      <c r="O18" s="37">
        <v>0.52675848837209294</v>
      </c>
      <c r="P18" s="37">
        <v>0.54696275999999999</v>
      </c>
      <c r="Q18" s="37">
        <v>0.56616333333333324</v>
      </c>
      <c r="R18" s="37">
        <v>0.58899868085106377</v>
      </c>
      <c r="S18" s="37">
        <v>0.61344356828193825</v>
      </c>
      <c r="T18" s="37">
        <v>0.63676677272727278</v>
      </c>
      <c r="U18" s="37">
        <v>0.66162295774647883</v>
      </c>
      <c r="V18" s="37">
        <v>0.69152531707317078</v>
      </c>
      <c r="W18" s="37">
        <v>0.72020045454545445</v>
      </c>
      <c r="X18" s="37">
        <v>0.75097743455497368</v>
      </c>
      <c r="Y18" s="37">
        <v>0.77985778378378368</v>
      </c>
      <c r="Z18" s="37">
        <v>0.81522859550561788</v>
      </c>
      <c r="AA18" s="37">
        <v>0.85349526315789459</v>
      </c>
      <c r="AB18" s="37">
        <v>0.88960418181818168</v>
      </c>
      <c r="AC18" s="37">
        <v>0.93431449367088604</v>
      </c>
      <c r="AD18" s="37">
        <v>0.97670190789473688</v>
      </c>
      <c r="AE18" s="38">
        <v>1.0225732191780823</v>
      </c>
    </row>
    <row r="19" spans="2:31" x14ac:dyDescent="0.2">
      <c r="B19" s="40"/>
      <c r="C19" s="39">
        <v>28</v>
      </c>
      <c r="D19" s="37">
        <v>0.37724424068767903</v>
      </c>
      <c r="E19" s="37">
        <v>0.38863999999999999</v>
      </c>
      <c r="F19" s="37">
        <v>0.40178987951807221</v>
      </c>
      <c r="G19" s="37">
        <v>0.41438962962962961</v>
      </c>
      <c r="H19" s="37">
        <v>0.42898488888888886</v>
      </c>
      <c r="I19" s="37">
        <v>0.44299100977198691</v>
      </c>
      <c r="J19" s="37">
        <v>0.45774662207357858</v>
      </c>
      <c r="K19" s="37">
        <v>0.47494565517241372</v>
      </c>
      <c r="L19" s="37">
        <v>0.49149730496453903</v>
      </c>
      <c r="M19" s="37">
        <v>0.50901547445255468</v>
      </c>
      <c r="N19" s="37">
        <v>0.52758736842105258</v>
      </c>
      <c r="O19" s="37">
        <v>0.54731100775193797</v>
      </c>
      <c r="P19" s="37">
        <v>0.56829696000000007</v>
      </c>
      <c r="Q19" s="37">
        <v>0.58823967078189299</v>
      </c>
      <c r="R19" s="37">
        <v>0.61195846808510634</v>
      </c>
      <c r="S19" s="37">
        <v>0.63734907488986781</v>
      </c>
      <c r="T19" s="37">
        <v>0.66157381818181815</v>
      </c>
      <c r="U19" s="37">
        <v>0.68739079812206572</v>
      </c>
      <c r="V19" s="37">
        <v>0.71844995121951216</v>
      </c>
      <c r="W19" s="37">
        <v>0.74823353535353543</v>
      </c>
      <c r="X19" s="37">
        <v>0.78020020942408375</v>
      </c>
      <c r="Y19" s="37">
        <v>0.8101958918918919</v>
      </c>
      <c r="Z19" s="37">
        <v>0.84693393258426974</v>
      </c>
      <c r="AA19" s="37">
        <v>0.88667976608187116</v>
      </c>
      <c r="AB19" s="37">
        <v>0.92418327272727274</v>
      </c>
      <c r="AC19" s="37">
        <v>0.9706217721518986</v>
      </c>
      <c r="AD19" s="37">
        <v>1.0146463157894738</v>
      </c>
      <c r="AE19" s="38">
        <v>1.0622893150684931</v>
      </c>
    </row>
    <row r="20" spans="2:31" x14ac:dyDescent="0.2">
      <c r="B20" s="40" t="s">
        <v>17</v>
      </c>
      <c r="C20" s="39">
        <v>29</v>
      </c>
      <c r="D20" s="37">
        <v>0.39151578796561604</v>
      </c>
      <c r="E20" s="37">
        <v>0.40333727272727271</v>
      </c>
      <c r="F20" s="37">
        <v>0.41697894578313255</v>
      </c>
      <c r="G20" s="37">
        <v>0.43004941358024701</v>
      </c>
      <c r="H20" s="37">
        <v>0.445190507936508</v>
      </c>
      <c r="I20" s="37">
        <v>0.45971990228013032</v>
      </c>
      <c r="J20" s="37">
        <v>0.47502678929765885</v>
      </c>
      <c r="K20" s="37">
        <v>0.492869</v>
      </c>
      <c r="L20" s="37">
        <v>0.51003904255319144</v>
      </c>
      <c r="M20" s="37">
        <v>0.52821171532846722</v>
      </c>
      <c r="N20" s="37">
        <v>0.54747748120300754</v>
      </c>
      <c r="O20" s="37">
        <v>0.567938023255814</v>
      </c>
      <c r="P20" s="37">
        <v>0.58970803999999999</v>
      </c>
      <c r="Q20" s="37">
        <v>0.61039510288065846</v>
      </c>
      <c r="R20" s="37">
        <v>0.63500004255319153</v>
      </c>
      <c r="S20" s="37">
        <v>0.66133925110132163</v>
      </c>
      <c r="T20" s="37">
        <v>0.68646822727272727</v>
      </c>
      <c r="U20" s="37">
        <v>0.71324887323943653</v>
      </c>
      <c r="V20" s="37">
        <v>0.74546834146341467</v>
      </c>
      <c r="W20" s="37">
        <v>0.77636368686868684</v>
      </c>
      <c r="X20" s="37">
        <v>0.80952361256544492</v>
      </c>
      <c r="Y20" s="37">
        <v>0.84063789189189198</v>
      </c>
      <c r="Z20" s="37">
        <v>0.87874724719101127</v>
      </c>
      <c r="AA20" s="37">
        <v>0.91997666666666644</v>
      </c>
      <c r="AB20" s="37">
        <v>0.95887884848484861</v>
      </c>
      <c r="AC20" s="37">
        <v>1.0070506962025316</v>
      </c>
      <c r="AD20" s="37">
        <v>1.0527171710526317</v>
      </c>
      <c r="AE20" s="38">
        <v>1.1021370547945204</v>
      </c>
    </row>
    <row r="21" spans="2:31" x14ac:dyDescent="0.2">
      <c r="B21" s="40" t="s">
        <v>15</v>
      </c>
      <c r="C21" s="39">
        <v>30</v>
      </c>
      <c r="D21" s="37">
        <v>0.40584240687679091</v>
      </c>
      <c r="E21" s="37">
        <v>0.41809090909090912</v>
      </c>
      <c r="F21" s="37">
        <v>0.43222590361445778</v>
      </c>
      <c r="G21" s="37">
        <v>0.44576851851851856</v>
      </c>
      <c r="H21" s="37">
        <v>0.46145714285714284</v>
      </c>
      <c r="I21" s="37">
        <v>0.4765114006514658</v>
      </c>
      <c r="J21" s="37">
        <v>0.492371237458194</v>
      </c>
      <c r="K21" s="37">
        <v>0.51085862068965526</v>
      </c>
      <c r="L21" s="37">
        <v>0.5286489361702128</v>
      </c>
      <c r="M21" s="37">
        <v>0.5474781021897811</v>
      </c>
      <c r="N21" s="37">
        <v>0.56743984962406013</v>
      </c>
      <c r="O21" s="37">
        <v>0.58863953488372101</v>
      </c>
      <c r="P21" s="37">
        <v>0.61119600000000007</v>
      </c>
      <c r="Q21" s="37">
        <v>0.63262962962962965</v>
      </c>
      <c r="R21" s="37">
        <v>0.65812340425531912</v>
      </c>
      <c r="S21" s="37">
        <v>0.68541409691629962</v>
      </c>
      <c r="T21" s="37">
        <v>0.71145000000000003</v>
      </c>
      <c r="U21" s="37">
        <v>0.73919718309859161</v>
      </c>
      <c r="V21" s="37">
        <v>0.77258048780487798</v>
      </c>
      <c r="W21" s="37">
        <v>0.80459090909090913</v>
      </c>
      <c r="X21" s="37">
        <v>0.83894764397905752</v>
      </c>
      <c r="Y21" s="37">
        <v>0.87118378378378403</v>
      </c>
      <c r="Z21" s="37">
        <v>0.91066853932584269</v>
      </c>
      <c r="AA21" s="37">
        <v>0.95338596491228078</v>
      </c>
      <c r="AB21" s="37">
        <v>0.99369090909090918</v>
      </c>
      <c r="AC21" s="37">
        <v>1.0436012658227849</v>
      </c>
      <c r="AD21" s="37">
        <v>1.0909144736842107</v>
      </c>
      <c r="AE21" s="38">
        <v>1.1421164383561646</v>
      </c>
    </row>
    <row r="22" spans="2:31" x14ac:dyDescent="0.2">
      <c r="B22" s="40" t="s">
        <v>18</v>
      </c>
      <c r="C22" s="39">
        <v>31</v>
      </c>
      <c r="D22" s="37">
        <v>0.42022409742120342</v>
      </c>
      <c r="E22" s="37">
        <v>0.43290090909090906</v>
      </c>
      <c r="F22" s="37">
        <v>0.44753075301204814</v>
      </c>
      <c r="G22" s="37">
        <v>0.46154694444444444</v>
      </c>
      <c r="H22" s="37">
        <v>0.47778479365079363</v>
      </c>
      <c r="I22" s="37">
        <v>0.4933655048859934</v>
      </c>
      <c r="J22" s="37">
        <v>0.50977996655518398</v>
      </c>
      <c r="K22" s="37">
        <v>0.52891451724137928</v>
      </c>
      <c r="L22" s="37">
        <v>0.5473269858156028</v>
      </c>
      <c r="M22" s="37">
        <v>0.56681463503649632</v>
      </c>
      <c r="N22" s="37">
        <v>0.58747447368421046</v>
      </c>
      <c r="O22" s="37">
        <v>0.60941554263565889</v>
      </c>
      <c r="P22" s="37">
        <v>0.63276083999999999</v>
      </c>
      <c r="Q22" s="37">
        <v>0.65494325102880646</v>
      </c>
      <c r="R22" s="37">
        <v>0.68132855319148944</v>
      </c>
      <c r="S22" s="37">
        <v>0.70957361233480176</v>
      </c>
      <c r="T22" s="37">
        <v>0.73651913636363631</v>
      </c>
      <c r="U22" s="37">
        <v>0.76523572769953041</v>
      </c>
      <c r="V22" s="37">
        <v>0.79978639024390241</v>
      </c>
      <c r="W22" s="37">
        <v>0.83291520202020197</v>
      </c>
      <c r="X22" s="37">
        <v>0.86847230366492123</v>
      </c>
      <c r="Y22" s="37">
        <v>0.90183356756756761</v>
      </c>
      <c r="Z22" s="37">
        <v>0.94269780898876399</v>
      </c>
      <c r="AA22" s="37">
        <v>0.98690766081871328</v>
      </c>
      <c r="AB22" s="37">
        <v>1.0286194545454546</v>
      </c>
      <c r="AC22" s="37">
        <v>1.080273481012658</v>
      </c>
      <c r="AD22" s="37">
        <v>1.1292382236842105</v>
      </c>
      <c r="AE22" s="38">
        <v>1.1822274657534246</v>
      </c>
    </row>
    <row r="23" spans="2:31" x14ac:dyDescent="0.2">
      <c r="B23" s="40" t="s">
        <v>11</v>
      </c>
      <c r="C23" s="39">
        <v>32</v>
      </c>
      <c r="D23" s="37">
        <v>0.43466085959885387</v>
      </c>
      <c r="E23" s="37">
        <v>0.44776727272727274</v>
      </c>
      <c r="F23" s="37">
        <v>0.46289349397590351</v>
      </c>
      <c r="G23" s="37">
        <v>0.47738469135802475</v>
      </c>
      <c r="H23" s="37">
        <v>0.49417346031746029</v>
      </c>
      <c r="I23" s="37">
        <v>0.5102822149837134</v>
      </c>
      <c r="J23" s="37">
        <v>0.5272529765886288</v>
      </c>
      <c r="K23" s="37">
        <v>0.54703668965517249</v>
      </c>
      <c r="L23" s="37">
        <v>0.56607319148936175</v>
      </c>
      <c r="M23" s="37">
        <v>0.5862213138686132</v>
      </c>
      <c r="N23" s="37">
        <v>0.60758135338345864</v>
      </c>
      <c r="O23" s="37">
        <v>0.63026604651162788</v>
      </c>
      <c r="P23" s="37">
        <v>0.65440255999999997</v>
      </c>
      <c r="Q23" s="37">
        <v>0.67733596707818933</v>
      </c>
      <c r="R23" s="37">
        <v>0.70461548936170215</v>
      </c>
      <c r="S23" s="37">
        <v>0.73381779735682817</v>
      </c>
      <c r="T23" s="37">
        <v>0.76167563636363644</v>
      </c>
      <c r="U23" s="37">
        <v>0.79136450704225347</v>
      </c>
      <c r="V23" s="37">
        <v>0.82708604878048786</v>
      </c>
      <c r="W23" s="37">
        <v>0.86133656565656569</v>
      </c>
      <c r="X23" s="37">
        <v>0.89809759162303648</v>
      </c>
      <c r="Y23" s="37">
        <v>0.93258724324324316</v>
      </c>
      <c r="Z23" s="37">
        <v>0.97483505617977528</v>
      </c>
      <c r="AA23" s="37">
        <v>1.0205417543859647</v>
      </c>
      <c r="AB23" s="37">
        <v>1.0636644848484849</v>
      </c>
      <c r="AC23" s="37">
        <v>1.1170673417721519</v>
      </c>
      <c r="AD23" s="37">
        <v>1.1676884210526317</v>
      </c>
      <c r="AE23" s="38">
        <v>1.2224701369863014</v>
      </c>
    </row>
    <row r="24" spans="2:31" x14ac:dyDescent="0.2">
      <c r="B24" s="40" t="s">
        <v>19</v>
      </c>
      <c r="C24" s="39">
        <v>33</v>
      </c>
      <c r="D24" s="37">
        <v>0.44915269340974218</v>
      </c>
      <c r="E24" s="37">
        <v>0.46268999999999999</v>
      </c>
      <c r="F24" s="37">
        <v>0.47831412650602406</v>
      </c>
      <c r="G24" s="37">
        <v>0.49328175925925932</v>
      </c>
      <c r="H24" s="37">
        <v>0.51062314285714283</v>
      </c>
      <c r="I24" s="37">
        <v>0.52726153094462547</v>
      </c>
      <c r="J24" s="37">
        <v>0.54479026755852844</v>
      </c>
      <c r="K24" s="37">
        <v>0.56522513793103457</v>
      </c>
      <c r="L24" s="37">
        <v>0.58488755319148944</v>
      </c>
      <c r="M24" s="37">
        <v>0.60569813868613154</v>
      </c>
      <c r="N24" s="37">
        <v>0.62776048872180457</v>
      </c>
      <c r="O24" s="37">
        <v>0.65119104651162796</v>
      </c>
      <c r="P24" s="37">
        <v>0.67612116</v>
      </c>
      <c r="Q24" s="37">
        <v>0.69980777777777781</v>
      </c>
      <c r="R24" s="37">
        <v>0.72798421276595748</v>
      </c>
      <c r="S24" s="37">
        <v>0.75814665198237896</v>
      </c>
      <c r="T24" s="37">
        <v>0.78691949999999999</v>
      </c>
      <c r="U24" s="37">
        <v>0.81758352112676069</v>
      </c>
      <c r="V24" s="37">
        <v>0.8544794634146341</v>
      </c>
      <c r="W24" s="37">
        <v>0.88985500000000017</v>
      </c>
      <c r="X24" s="37">
        <v>0.92782350785340317</v>
      </c>
      <c r="Y24" s="37">
        <v>0.9634448108108109</v>
      </c>
      <c r="Z24" s="37">
        <v>1.0070802808988764</v>
      </c>
      <c r="AA24" s="37">
        <v>1.0542882456140352</v>
      </c>
      <c r="AB24" s="37">
        <v>1.0988260000000001</v>
      </c>
      <c r="AC24" s="37">
        <v>1.1539828481012659</v>
      </c>
      <c r="AD24" s="37">
        <v>1.2062650657894738</v>
      </c>
      <c r="AE24" s="38">
        <v>1.2628444520547948</v>
      </c>
    </row>
    <row r="25" spans="2:31" x14ac:dyDescent="0.2">
      <c r="B25" s="40" t="s">
        <v>20</v>
      </c>
      <c r="C25" s="39">
        <v>34</v>
      </c>
      <c r="D25" s="37">
        <v>0.46369959885386819</v>
      </c>
      <c r="E25" s="37">
        <v>0.47766909090909077</v>
      </c>
      <c r="F25" s="37">
        <v>0.49379265060240962</v>
      </c>
      <c r="G25" s="37">
        <v>0.50923814814814805</v>
      </c>
      <c r="H25" s="37">
        <v>0.52713384126984131</v>
      </c>
      <c r="I25" s="37">
        <v>0.5443034527687296</v>
      </c>
      <c r="J25" s="37">
        <v>0.56239183946488291</v>
      </c>
      <c r="K25" s="37">
        <v>0.58347986206896552</v>
      </c>
      <c r="L25" s="37">
        <v>0.60377007092198576</v>
      </c>
      <c r="M25" s="37">
        <v>0.62524510948905099</v>
      </c>
      <c r="N25" s="37">
        <v>0.64801187969924801</v>
      </c>
      <c r="O25" s="37">
        <v>0.67219054263565881</v>
      </c>
      <c r="P25" s="37">
        <v>0.69791663999999987</v>
      </c>
      <c r="Q25" s="37">
        <v>0.7223586831275719</v>
      </c>
      <c r="R25" s="37">
        <v>0.7514347234042551</v>
      </c>
      <c r="S25" s="37">
        <v>0.78256017621145368</v>
      </c>
      <c r="T25" s="37">
        <v>0.81225072727272718</v>
      </c>
      <c r="U25" s="37">
        <v>0.84389276995305162</v>
      </c>
      <c r="V25" s="37">
        <v>0.88196663414634136</v>
      </c>
      <c r="W25" s="37">
        <v>0.91847050505050509</v>
      </c>
      <c r="X25" s="37">
        <v>0.95765005235602063</v>
      </c>
      <c r="Y25" s="37">
        <v>0.99440627027027018</v>
      </c>
      <c r="Z25" s="37">
        <v>1.0394334831460672</v>
      </c>
      <c r="AA25" s="37">
        <v>1.0881471345029237</v>
      </c>
      <c r="AB25" s="37">
        <v>1.1341039999999998</v>
      </c>
      <c r="AC25" s="37">
        <v>1.1910199999999997</v>
      </c>
      <c r="AD25" s="37">
        <v>1.2449681578947367</v>
      </c>
      <c r="AE25" s="38">
        <v>1.303350410958904</v>
      </c>
    </row>
    <row r="26" spans="2:31" x14ac:dyDescent="0.2">
      <c r="B26" s="40" t="s">
        <v>21</v>
      </c>
      <c r="C26" s="39">
        <v>35</v>
      </c>
      <c r="D26" s="37">
        <v>0.47830157593123207</v>
      </c>
      <c r="E26" s="37">
        <v>0.49270454545454545</v>
      </c>
      <c r="F26" s="37">
        <v>0.50932906626506014</v>
      </c>
      <c r="G26" s="37">
        <v>0.52525385802469138</v>
      </c>
      <c r="H26" s="37">
        <v>0.54370555555555555</v>
      </c>
      <c r="I26" s="37">
        <v>0.56140798045602602</v>
      </c>
      <c r="J26" s="37">
        <v>0.58005769230769233</v>
      </c>
      <c r="K26" s="37">
        <v>0.60180086206896544</v>
      </c>
      <c r="L26" s="37">
        <v>0.62272074468085103</v>
      </c>
      <c r="M26" s="37">
        <v>0.64486222627737222</v>
      </c>
      <c r="N26" s="37">
        <v>0.66833552631578952</v>
      </c>
      <c r="O26" s="37">
        <v>0.69326453488372086</v>
      </c>
      <c r="P26" s="37">
        <v>0.71978900000000001</v>
      </c>
      <c r="Q26" s="37">
        <v>0.74498868312757194</v>
      </c>
      <c r="R26" s="37">
        <v>0.77496702127659578</v>
      </c>
      <c r="S26" s="37">
        <v>0.80705837004405279</v>
      </c>
      <c r="T26" s="37">
        <v>0.83766931818181811</v>
      </c>
      <c r="U26" s="37">
        <v>0.8702922535211266</v>
      </c>
      <c r="V26" s="37">
        <v>0.90954756097560974</v>
      </c>
      <c r="W26" s="37">
        <v>0.94718308080808067</v>
      </c>
      <c r="X26" s="37">
        <v>0.98757722513088986</v>
      </c>
      <c r="Y26" s="37">
        <v>1.0254716216216215</v>
      </c>
      <c r="Z26" s="37">
        <v>1.0718946629213482</v>
      </c>
      <c r="AA26" s="37">
        <v>1.1221184210526314</v>
      </c>
      <c r="AB26" s="37">
        <v>1.1694984848484848</v>
      </c>
      <c r="AC26" s="37">
        <v>1.2281787974683545</v>
      </c>
      <c r="AD26" s="37">
        <v>1.2837976973684211</v>
      </c>
      <c r="AE26" s="38">
        <v>1.3439880136986302</v>
      </c>
    </row>
    <row r="27" spans="2:31" x14ac:dyDescent="0.2">
      <c r="B27" s="40" t="s">
        <v>22</v>
      </c>
      <c r="C27" s="39">
        <v>36</v>
      </c>
      <c r="D27" s="37"/>
      <c r="E27" s="37">
        <v>0.50779636363636371</v>
      </c>
      <c r="F27" s="37">
        <v>0.52492337349397589</v>
      </c>
      <c r="G27" s="37">
        <v>0.54132888888888897</v>
      </c>
      <c r="H27" s="37">
        <v>0.56033828571428568</v>
      </c>
      <c r="I27" s="37">
        <v>0.57857511400651473</v>
      </c>
      <c r="J27" s="37">
        <v>0.59778782608695658</v>
      </c>
      <c r="K27" s="37">
        <v>0.62018813793103444</v>
      </c>
      <c r="L27" s="37">
        <v>0.64173957446808505</v>
      </c>
      <c r="M27" s="37">
        <v>0.6645494890510949</v>
      </c>
      <c r="N27" s="37">
        <v>0.68873142857142855</v>
      </c>
      <c r="O27" s="37">
        <v>0.71441302325581391</v>
      </c>
      <c r="P27" s="37">
        <v>0.74173823999999999</v>
      </c>
      <c r="Q27" s="37">
        <v>0.76769777777777781</v>
      </c>
      <c r="R27" s="37">
        <v>0.79858110638297874</v>
      </c>
      <c r="S27" s="37">
        <v>0.83164123348017627</v>
      </c>
      <c r="T27" s="37">
        <v>0.86317527272727279</v>
      </c>
      <c r="U27" s="37">
        <v>0.89678197183098585</v>
      </c>
      <c r="V27" s="37">
        <v>0.93722224390243913</v>
      </c>
      <c r="W27" s="37">
        <v>0.97599272727272712</v>
      </c>
      <c r="X27" s="37">
        <v>1.0176050261780105</v>
      </c>
      <c r="Y27" s="37">
        <v>1.0566408648648649</v>
      </c>
      <c r="Z27" s="37">
        <v>1.1044638202247192</v>
      </c>
      <c r="AA27" s="37">
        <v>1.1562021052631577</v>
      </c>
      <c r="AB27" s="37">
        <v>1.2050094545454546</v>
      </c>
      <c r="AC27" s="37">
        <v>1.265459240506329</v>
      </c>
      <c r="AD27" s="37">
        <v>1.3227536842105265</v>
      </c>
      <c r="AE27" s="38">
        <v>1.3847572602739726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0.54057557228915654</v>
      </c>
      <c r="G28" s="37">
        <v>0.55746324074074083</v>
      </c>
      <c r="H28" s="37">
        <v>0.57703203174603179</v>
      </c>
      <c r="I28" s="37">
        <v>0.59580485342019551</v>
      </c>
      <c r="J28" s="37">
        <v>0.61558224080267565</v>
      </c>
      <c r="K28" s="37">
        <v>0.63864168965517243</v>
      </c>
      <c r="L28" s="37">
        <v>0.66082656028368802</v>
      </c>
      <c r="M28" s="37">
        <v>0.68430689781021903</v>
      </c>
      <c r="N28" s="37">
        <v>0.70919958646616532</v>
      </c>
      <c r="O28" s="37">
        <v>0.73563600775193805</v>
      </c>
      <c r="P28" s="37">
        <v>0.76376436000000003</v>
      </c>
      <c r="Q28" s="37">
        <v>0.79048596707818941</v>
      </c>
      <c r="R28" s="37">
        <v>0.82227697872340422</v>
      </c>
      <c r="S28" s="37">
        <v>0.85630876651982391</v>
      </c>
      <c r="T28" s="37">
        <v>0.88876859090909088</v>
      </c>
      <c r="U28" s="37">
        <v>0.92336192488262925</v>
      </c>
      <c r="V28" s="37">
        <v>0.96499068292682932</v>
      </c>
      <c r="W28" s="37">
        <v>1.0048994444444446</v>
      </c>
      <c r="X28" s="37">
        <v>1.0477334554973823</v>
      </c>
      <c r="Y28" s="37">
        <v>1.087914</v>
      </c>
      <c r="Z28" s="37">
        <v>1.1371409550561797</v>
      </c>
      <c r="AA28" s="37">
        <v>1.1903981871345028</v>
      </c>
      <c r="AB28" s="37">
        <v>1.2406369090909091</v>
      </c>
      <c r="AC28" s="37">
        <v>1.3028613291139239</v>
      </c>
      <c r="AD28" s="37">
        <v>1.3618361184210528</v>
      </c>
      <c r="AE28" s="38">
        <v>1.4256581506849317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0.57365691358024684</v>
      </c>
      <c r="H29" s="37">
        <v>0.59378679365079368</v>
      </c>
      <c r="I29" s="37">
        <v>0.61309719869706836</v>
      </c>
      <c r="J29" s="37">
        <v>0.63344093645484956</v>
      </c>
      <c r="K29" s="37">
        <v>0.65716151724137917</v>
      </c>
      <c r="L29" s="37">
        <v>0.67998170212765963</v>
      </c>
      <c r="M29" s="37">
        <v>0.70413445255474449</v>
      </c>
      <c r="N29" s="37">
        <v>0.72973999999999994</v>
      </c>
      <c r="O29" s="37">
        <v>0.75693348837209296</v>
      </c>
      <c r="P29" s="37">
        <v>0.78586736000000001</v>
      </c>
      <c r="Q29" s="37">
        <v>0.81335325102880651</v>
      </c>
      <c r="R29" s="37">
        <v>0.84605463829787231</v>
      </c>
      <c r="S29" s="37">
        <v>0.88106096916299548</v>
      </c>
      <c r="T29" s="37">
        <v>0.91444927272727261</v>
      </c>
      <c r="U29" s="37">
        <v>0.95003211267605625</v>
      </c>
      <c r="V29" s="37">
        <v>0.99285287804878042</v>
      </c>
      <c r="W29" s="37">
        <v>1.0339032323232322</v>
      </c>
      <c r="X29" s="37">
        <v>1.0779625130890051</v>
      </c>
      <c r="Y29" s="37">
        <v>1.1192910270270269</v>
      </c>
      <c r="Z29" s="37">
        <v>1.1699260674157301</v>
      </c>
      <c r="AA29" s="37">
        <v>1.2247066666666664</v>
      </c>
      <c r="AB29" s="37">
        <v>1.2763808484848485</v>
      </c>
      <c r="AC29" s="37">
        <v>1.3403850632911392</v>
      </c>
      <c r="AD29" s="37">
        <v>1.4010449999999999</v>
      </c>
      <c r="AE29" s="38">
        <v>1.4666906849315069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0.61060257142857144</v>
      </c>
      <c r="I30" s="37">
        <v>0.63045214983713349</v>
      </c>
      <c r="J30" s="37">
        <v>0.65136391304347829</v>
      </c>
      <c r="K30" s="37">
        <v>0.6757476206896551</v>
      </c>
      <c r="L30" s="37">
        <v>0.69920499999999997</v>
      </c>
      <c r="M30" s="37">
        <v>0.72403215328467163</v>
      </c>
      <c r="N30" s="37">
        <v>0.75035266917293231</v>
      </c>
      <c r="O30" s="37">
        <v>0.77830546511627896</v>
      </c>
      <c r="P30" s="37">
        <v>0.80804723999999994</v>
      </c>
      <c r="Q30" s="37">
        <v>0.83629962962962967</v>
      </c>
      <c r="R30" s="37">
        <v>0.86991408510638302</v>
      </c>
      <c r="S30" s="37">
        <v>0.90589784140969165</v>
      </c>
      <c r="T30" s="37">
        <v>0.94021731818181831</v>
      </c>
      <c r="U30" s="37">
        <v>0.97679253521126752</v>
      </c>
      <c r="V30" s="37">
        <v>1.0208088292682926</v>
      </c>
      <c r="W30" s="37">
        <v>1.0630040909090908</v>
      </c>
      <c r="X30" s="37">
        <v>1.1082921989528796</v>
      </c>
      <c r="Y30" s="37">
        <v>1.1507719459459458</v>
      </c>
      <c r="Z30" s="37">
        <v>1.2028191573033706</v>
      </c>
      <c r="AA30" s="37">
        <v>1.259127543859649</v>
      </c>
      <c r="AB30" s="37">
        <v>1.3122412727272728</v>
      </c>
      <c r="AC30" s="37">
        <v>1.3780304430379746</v>
      </c>
      <c r="AD30" s="37">
        <v>1.4403803289473687</v>
      </c>
      <c r="AE30" s="38">
        <v>1.5078548630136985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0.64786970684039091</v>
      </c>
      <c r="J31" s="37">
        <v>0.66935117056856186</v>
      </c>
      <c r="K31" s="37">
        <v>0.69440000000000013</v>
      </c>
      <c r="L31" s="37">
        <v>0.71849645390070926</v>
      </c>
      <c r="M31" s="37">
        <v>0.74400000000000011</v>
      </c>
      <c r="N31" s="37">
        <v>0.7710375939849623</v>
      </c>
      <c r="O31" s="37">
        <v>0.79975193798449618</v>
      </c>
      <c r="P31" s="37">
        <v>0.83030399999999993</v>
      </c>
      <c r="Q31" s="37">
        <v>0.85932510288065855</v>
      </c>
      <c r="R31" s="37">
        <v>0.89385531914893612</v>
      </c>
      <c r="S31" s="37">
        <v>0.93081938325991209</v>
      </c>
      <c r="T31" s="37">
        <v>0.96607272727272719</v>
      </c>
      <c r="U31" s="37">
        <v>1.0036431924882629</v>
      </c>
      <c r="V31" s="37">
        <v>1.0488585365853658</v>
      </c>
      <c r="W31" s="37">
        <v>1.0922020202020204</v>
      </c>
      <c r="X31" s="37">
        <v>1.1387225130890053</v>
      </c>
      <c r="Y31" s="37">
        <v>1.1823567567567568</v>
      </c>
      <c r="Z31" s="37">
        <v>1.2358202247191012</v>
      </c>
      <c r="AA31" s="37">
        <v>1.2936608187134502</v>
      </c>
      <c r="AB31" s="37">
        <v>1.348218181818182</v>
      </c>
      <c r="AC31" s="37">
        <v>1.4157974683544303</v>
      </c>
      <c r="AD31" s="37">
        <v>1.4798421052631581</v>
      </c>
      <c r="AE31" s="38">
        <v>1.5491506849315071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0.68740270903010037</v>
      </c>
      <c r="K32" s="37">
        <v>0.71311865517241368</v>
      </c>
      <c r="L32" s="37">
        <v>0.73785606382978719</v>
      </c>
      <c r="M32" s="37">
        <v>0.76403799270072992</v>
      </c>
      <c r="N32" s="37">
        <v>0.79179477443609003</v>
      </c>
      <c r="O32" s="37">
        <v>0.82127290697674415</v>
      </c>
      <c r="P32" s="37">
        <v>0.85263763999999986</v>
      </c>
      <c r="Q32" s="37">
        <v>0.88242967078189305</v>
      </c>
      <c r="R32" s="37">
        <v>0.91787834042553174</v>
      </c>
      <c r="S32" s="37">
        <v>0.95582559471365636</v>
      </c>
      <c r="T32" s="37">
        <v>0.99201549999999972</v>
      </c>
      <c r="U32" s="37">
        <v>1.0305840845070422</v>
      </c>
      <c r="V32" s="37">
        <v>1.077002</v>
      </c>
      <c r="W32" s="37">
        <v>1.1214970202020202</v>
      </c>
      <c r="X32" s="37">
        <v>1.1692534554973819</v>
      </c>
      <c r="Y32" s="37">
        <v>1.2140454594594594</v>
      </c>
      <c r="Z32" s="37">
        <v>1.2689292696629211</v>
      </c>
      <c r="AA32" s="37">
        <v>1.3283064912280698</v>
      </c>
      <c r="AB32" s="37">
        <v>1.3843115757575757</v>
      </c>
      <c r="AC32" s="37">
        <v>1.4536861392405063</v>
      </c>
      <c r="AD32" s="37">
        <v>1.5194303289473683</v>
      </c>
      <c r="AE32" s="38">
        <v>1.5905781506849315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0.73190358620689644</v>
      </c>
      <c r="L33" s="37">
        <v>0.75728382978723408</v>
      </c>
      <c r="M33" s="37">
        <v>0.78414613138686129</v>
      </c>
      <c r="N33" s="37">
        <v>0.81262421052631584</v>
      </c>
      <c r="O33" s="37">
        <v>0.84286837209302323</v>
      </c>
      <c r="P33" s="37">
        <v>0.87504815999999985</v>
      </c>
      <c r="Q33" s="37">
        <v>0.90561333333333327</v>
      </c>
      <c r="R33" s="37">
        <v>0.94198314893617008</v>
      </c>
      <c r="S33" s="37">
        <v>0.98091647577092511</v>
      </c>
      <c r="T33" s="37">
        <v>1.0180456363636363</v>
      </c>
      <c r="U33" s="37">
        <v>1.0576152112676056</v>
      </c>
      <c r="V33" s="37">
        <v>1.1052392195121952</v>
      </c>
      <c r="W33" s="37">
        <v>1.1508890909090908</v>
      </c>
      <c r="X33" s="37">
        <v>1.1998850261780103</v>
      </c>
      <c r="Y33" s="37">
        <v>1.2458380540540541</v>
      </c>
      <c r="Z33" s="37">
        <v>1.3021462921348315</v>
      </c>
      <c r="AA33" s="37">
        <v>1.3630645614035086</v>
      </c>
      <c r="AB33" s="37">
        <v>1.4205214545454543</v>
      </c>
      <c r="AC33" s="37">
        <v>1.4916964556962025</v>
      </c>
      <c r="AD33" s="37">
        <v>1.559145</v>
      </c>
      <c r="AE33" s="38">
        <v>1.6321372602739725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0.77677975177304959</v>
      </c>
      <c r="M34" s="37">
        <v>0.80432441605839422</v>
      </c>
      <c r="N34" s="37">
        <v>0.83352590225563916</v>
      </c>
      <c r="O34" s="37">
        <v>0.86453833333333319</v>
      </c>
      <c r="P34" s="37">
        <v>0.89753556000000001</v>
      </c>
      <c r="Q34" s="37">
        <v>0.92887609053497933</v>
      </c>
      <c r="R34" s="37">
        <v>0.96616974468085115</v>
      </c>
      <c r="S34" s="37">
        <v>1.0060920264317179</v>
      </c>
      <c r="T34" s="37">
        <v>1.0441631363636366</v>
      </c>
      <c r="U34" s="37">
        <v>1.0847365727699529</v>
      </c>
      <c r="V34" s="37">
        <v>1.1335701951219512</v>
      </c>
      <c r="W34" s="37">
        <v>1.1803782323232321</v>
      </c>
      <c r="X34" s="37">
        <v>1.23061722513089</v>
      </c>
      <c r="Y34" s="37">
        <v>1.2777345405405405</v>
      </c>
      <c r="Z34" s="37">
        <v>1.3354712921348315</v>
      </c>
      <c r="AA34" s="37">
        <v>1.3979350292397659</v>
      </c>
      <c r="AB34" s="37">
        <v>1.4568478181818183</v>
      </c>
      <c r="AC34" s="37">
        <v>1.5298284177215189</v>
      </c>
      <c r="AD34" s="37">
        <v>1.5989861184210528</v>
      </c>
      <c r="AE34" s="38">
        <v>1.6738280136986301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0.8245728467153286</v>
      </c>
      <c r="N35" s="37">
        <v>0.85449984962406</v>
      </c>
      <c r="O35" s="37">
        <v>0.88628279069767446</v>
      </c>
      <c r="P35" s="37">
        <v>0.92009983999999989</v>
      </c>
      <c r="Q35" s="37">
        <v>0.95221794238683133</v>
      </c>
      <c r="R35" s="37">
        <v>0.99043812765957451</v>
      </c>
      <c r="S35" s="37">
        <v>1.0313522466960354</v>
      </c>
      <c r="T35" s="37">
        <v>1.070368</v>
      </c>
      <c r="U35" s="37">
        <v>1.1119481690140844</v>
      </c>
      <c r="V35" s="37">
        <v>1.1619949268292684</v>
      </c>
      <c r="W35" s="37">
        <v>1.2099644444444444</v>
      </c>
      <c r="X35" s="37">
        <v>1.261450052356021</v>
      </c>
      <c r="Y35" s="37">
        <v>1.3097349189189189</v>
      </c>
      <c r="Z35" s="37">
        <v>1.3689042696629212</v>
      </c>
      <c r="AA35" s="37">
        <v>1.4329178947368422</v>
      </c>
      <c r="AB35" s="37">
        <v>1.4932906666666668</v>
      </c>
      <c r="AC35" s="37">
        <v>1.5680820253164558</v>
      </c>
      <c r="AD35" s="37">
        <v>1.6389536842105266</v>
      </c>
      <c r="AE35" s="38">
        <v>1.7156504109589041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0.87554605263157881</v>
      </c>
      <c r="O36" s="37">
        <v>0.90810174418604639</v>
      </c>
      <c r="P36" s="37">
        <v>0.94274099999999994</v>
      </c>
      <c r="Q36" s="37">
        <v>0.97563888888888883</v>
      </c>
      <c r="R36" s="37">
        <v>1.0147882978723404</v>
      </c>
      <c r="S36" s="37">
        <v>1.0566971365638766</v>
      </c>
      <c r="T36" s="37">
        <v>1.0966602272727273</v>
      </c>
      <c r="U36" s="37">
        <v>1.1392499999999999</v>
      </c>
      <c r="V36" s="37">
        <v>1.1905134146341463</v>
      </c>
      <c r="W36" s="37">
        <v>1.2396477272727271</v>
      </c>
      <c r="X36" s="37">
        <v>1.2923835078534029</v>
      </c>
      <c r="Y36" s="37">
        <v>1.3418391891891892</v>
      </c>
      <c r="Z36" s="37">
        <v>1.402445224719101</v>
      </c>
      <c r="AA36" s="37">
        <v>1.4680131578947366</v>
      </c>
      <c r="AB36" s="37">
        <v>1.5298499999999999</v>
      </c>
      <c r="AC36" s="37">
        <v>1.6064572784810127</v>
      </c>
      <c r="AD36" s="37">
        <v>1.679047697368421</v>
      </c>
      <c r="AE36" s="38">
        <v>1.7576044520547944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0.92999519379844975</v>
      </c>
      <c r="P37" s="37">
        <v>0.96545904000000005</v>
      </c>
      <c r="Q37" s="37">
        <v>0.99913893004115217</v>
      </c>
      <c r="R37" s="37">
        <v>1.039220255319149</v>
      </c>
      <c r="S37" s="37">
        <v>1.0821266960352423</v>
      </c>
      <c r="T37" s="37">
        <v>1.1230398181818182</v>
      </c>
      <c r="U37" s="37">
        <v>1.1666420657276995</v>
      </c>
      <c r="V37" s="37">
        <v>1.2191256585365855</v>
      </c>
      <c r="W37" s="37">
        <v>1.2694280808080807</v>
      </c>
      <c r="X37" s="37">
        <v>1.3234175916230366</v>
      </c>
      <c r="Y37" s="37">
        <v>1.3740473513513514</v>
      </c>
      <c r="Z37" s="37">
        <v>1.436094157303371</v>
      </c>
      <c r="AA37" s="37">
        <v>1.5032208187134501</v>
      </c>
      <c r="AB37" s="37">
        <v>1.5665258181818185</v>
      </c>
      <c r="AC37" s="37">
        <v>1.6449541772151897</v>
      </c>
      <c r="AD37" s="37">
        <v>1.7192681578947371</v>
      </c>
      <c r="AE37" s="38">
        <v>1.7996901369863014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0.98825395999999999</v>
      </c>
      <c r="Q38" s="37">
        <v>1.0227180658436212</v>
      </c>
      <c r="R38" s="37">
        <v>1.063734</v>
      </c>
      <c r="S38" s="37">
        <v>1.1076409251101322</v>
      </c>
      <c r="T38" s="37">
        <v>1.1495067727272728</v>
      </c>
      <c r="U38" s="37">
        <v>1.194124366197183</v>
      </c>
      <c r="V38" s="37">
        <v>1.2478316585365854</v>
      </c>
      <c r="W38" s="37">
        <v>1.2993055050505049</v>
      </c>
      <c r="X38" s="37">
        <v>1.3545523036649214</v>
      </c>
      <c r="Y38" s="37">
        <v>1.4063594054054054</v>
      </c>
      <c r="Z38" s="37">
        <v>1.4698510674157304</v>
      </c>
      <c r="AA38" s="37">
        <v>1.5385408771929823</v>
      </c>
      <c r="AB38" s="37">
        <v>1.6033181212121212</v>
      </c>
      <c r="AC38" s="37">
        <v>1.6835727215189873</v>
      </c>
      <c r="AD38" s="37">
        <v>1.7596150657894738</v>
      </c>
      <c r="AE38" s="38">
        <v>1.8419074657534247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1.0463762962962961</v>
      </c>
      <c r="R39" s="37">
        <v>1.0883295319148936</v>
      </c>
      <c r="S39" s="37">
        <v>1.1332398237885464</v>
      </c>
      <c r="T39" s="37">
        <v>1.1760610909090907</v>
      </c>
      <c r="U39" s="37">
        <v>1.2216969014084507</v>
      </c>
      <c r="V39" s="37">
        <v>1.2766314146341462</v>
      </c>
      <c r="W39" s="37">
        <v>1.3292799999999998</v>
      </c>
      <c r="X39" s="37">
        <v>1.3857876439790573</v>
      </c>
      <c r="Y39" s="37">
        <v>1.4387753513513513</v>
      </c>
      <c r="Z39" s="37">
        <v>1.5037159550561796</v>
      </c>
      <c r="AA39" s="37">
        <v>1.573973333333333</v>
      </c>
      <c r="AB39" s="37">
        <v>1.640226909090909</v>
      </c>
      <c r="AC39" s="37">
        <v>1.7223129113924049</v>
      </c>
      <c r="AD39" s="37">
        <v>1.8000884210526316</v>
      </c>
      <c r="AE39" s="38">
        <v>1.8842564383561644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1.1130068510638298</v>
      </c>
      <c r="S40" s="37">
        <v>1.1589233920704847</v>
      </c>
      <c r="T40" s="37">
        <v>1.2027027727272728</v>
      </c>
      <c r="U40" s="37">
        <v>1.2493596713615023</v>
      </c>
      <c r="V40" s="37">
        <v>1.3055249268292684</v>
      </c>
      <c r="W40" s="37">
        <v>1.3593515656565658</v>
      </c>
      <c r="X40" s="37">
        <v>1.4171236125654447</v>
      </c>
      <c r="Y40" s="37">
        <v>1.4712951891891892</v>
      </c>
      <c r="Z40" s="37">
        <v>1.5376888202247188</v>
      </c>
      <c r="AA40" s="37">
        <v>1.6095181871345028</v>
      </c>
      <c r="AB40" s="37">
        <v>1.6772521818181816</v>
      </c>
      <c r="AC40" s="37">
        <v>1.7611747468354428</v>
      </c>
      <c r="AD40" s="37">
        <v>1.8406882236842104</v>
      </c>
      <c r="AE40" s="38">
        <v>1.9267370547945204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1.1846916299559471</v>
      </c>
      <c r="T41" s="37">
        <v>1.2294318181818182</v>
      </c>
      <c r="U41" s="37">
        <v>1.2771126760563378</v>
      </c>
      <c r="V41" s="37">
        <v>1.3345121951219514</v>
      </c>
      <c r="W41" s="37">
        <v>1.3895202020202018</v>
      </c>
      <c r="X41" s="37">
        <v>1.4485602094240837</v>
      </c>
      <c r="Y41" s="37">
        <v>1.5039189189189188</v>
      </c>
      <c r="Z41" s="37">
        <v>1.5717696629213485</v>
      </c>
      <c r="AA41" s="37">
        <v>1.645175438596491</v>
      </c>
      <c r="AB41" s="37">
        <v>1.7143939393939394</v>
      </c>
      <c r="AC41" s="37">
        <v>1.8001582278481012</v>
      </c>
      <c r="AD41" s="37">
        <v>1.8814144736842107</v>
      </c>
      <c r="AE41" s="38">
        <v>1.9693493150684931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1.2562482272727273</v>
      </c>
      <c r="U42" s="37">
        <v>1.3049559154929578</v>
      </c>
      <c r="V42" s="37">
        <v>1.3635932195121951</v>
      </c>
      <c r="W42" s="37">
        <v>1.4197859090909091</v>
      </c>
      <c r="X42" s="37">
        <v>1.4800974345549738</v>
      </c>
      <c r="Y42" s="37">
        <v>1.5366465405405407</v>
      </c>
      <c r="Z42" s="37">
        <v>1.6059584831460676</v>
      </c>
      <c r="AA42" s="37">
        <v>1.6809450877192982</v>
      </c>
      <c r="AB42" s="37">
        <v>1.7516521818181821</v>
      </c>
      <c r="AC42" s="37">
        <v>1.8392633544303798</v>
      </c>
      <c r="AD42" s="37">
        <v>1.9222671710526316</v>
      </c>
      <c r="AE42" s="38">
        <v>2.0120932191780825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1.3328893896713616</v>
      </c>
      <c r="V43" s="37">
        <v>1.392768</v>
      </c>
      <c r="W43" s="37">
        <v>1.450148686868687</v>
      </c>
      <c r="X43" s="37">
        <v>1.5117352879581152</v>
      </c>
      <c r="Y43" s="37">
        <v>1.5694780540540543</v>
      </c>
      <c r="Z43" s="37">
        <v>1.6402552808988764</v>
      </c>
      <c r="AA43" s="37">
        <v>1.716827134502924</v>
      </c>
      <c r="AB43" s="37">
        <v>1.7890269090909092</v>
      </c>
      <c r="AC43" s="37">
        <v>1.8784901265822789</v>
      </c>
      <c r="AD43" s="37">
        <v>1.9632463157894737</v>
      </c>
      <c r="AE43" s="38">
        <v>2.0549687671232877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1.422036536585366</v>
      </c>
      <c r="W44" s="37">
        <v>1.4806085353535352</v>
      </c>
      <c r="X44" s="37">
        <v>1.5434737696335079</v>
      </c>
      <c r="Y44" s="37">
        <v>1.6024134594594595</v>
      </c>
      <c r="Z44" s="37">
        <v>1.6746600561797751</v>
      </c>
      <c r="AA44" s="37">
        <v>1.7528215789473685</v>
      </c>
      <c r="AB44" s="37">
        <v>1.8265181212121211</v>
      </c>
      <c r="AC44" s="37">
        <v>1.9178385443037975</v>
      </c>
      <c r="AD44" s="37">
        <v>2.0043519078947369</v>
      </c>
      <c r="AE44" s="38">
        <v>2.0979759589041094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1.5111654545454543</v>
      </c>
      <c r="X45" s="37">
        <v>1.5753128795811515</v>
      </c>
      <c r="Y45" s="37">
        <v>1.6354527567567565</v>
      </c>
      <c r="Z45" s="37">
        <v>1.7091728089887637</v>
      </c>
      <c r="AA45" s="37">
        <v>1.7889284210526313</v>
      </c>
      <c r="AB45" s="37">
        <v>1.8641258181818179</v>
      </c>
      <c r="AC45" s="37">
        <v>1.9573086075949364</v>
      </c>
      <c r="AD45" s="37">
        <v>2.0455839473684212</v>
      </c>
      <c r="AE45" s="38">
        <v>2.141114794520548</v>
      </c>
    </row>
    <row r="46" spans="2:31" x14ac:dyDescent="0.2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1.6072526178010471</v>
      </c>
      <c r="Y46" s="43">
        <v>1.6685959459459461</v>
      </c>
      <c r="Z46" s="43">
        <v>1.7437935393258426</v>
      </c>
      <c r="AA46" s="43">
        <v>1.8251476608187134</v>
      </c>
      <c r="AB46" s="43">
        <v>1.9018500000000003</v>
      </c>
      <c r="AC46" s="43">
        <v>1.996900316455696</v>
      </c>
      <c r="AD46" s="43">
        <v>2.0869424342105267</v>
      </c>
      <c r="AE46" s="44">
        <v>2.1843852739726026</v>
      </c>
    </row>
    <row r="47" spans="2:31" x14ac:dyDescent="0.2">
      <c r="B47" s="40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</sheetData>
  <mergeCells count="2">
    <mergeCell ref="B2:AE2"/>
    <mergeCell ref="C3:AE3"/>
  </mergeCells>
  <phoneticPr fontId="9" type="noConversion"/>
  <pageMargins left="0.78740157499999996" right="0.78740157499999996" top="0.984251969" bottom="0.984251969" header="0.49212598499999999" footer="0.49212598499999999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47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RowHeight="12.75" x14ac:dyDescent="0.2"/>
  <cols>
    <col min="1" max="1" width="3.28515625" customWidth="1"/>
    <col min="2" max="2" width="3.85546875" customWidth="1"/>
    <col min="3" max="3" width="4.28515625" customWidth="1"/>
    <col min="4" max="31" width="6.28515625" customWidth="1"/>
  </cols>
  <sheetData>
    <row r="2" spans="2:31" ht="18.75" x14ac:dyDescent="0.3">
      <c r="B2" s="159" t="s">
        <v>44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1" ht="13.5" customHeight="1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31" hidden="1" x14ac:dyDescent="0.2">
      <c r="B4" s="30"/>
      <c r="D4" s="72">
        <v>34.799999999999997</v>
      </c>
      <c r="E4" s="72">
        <v>33.9</v>
      </c>
      <c r="F4" s="72">
        <v>33.1</v>
      </c>
      <c r="G4" s="72">
        <v>32.200000000000003</v>
      </c>
      <c r="H4" s="72">
        <v>31.4</v>
      </c>
      <c r="I4" s="72">
        <v>30.5</v>
      </c>
      <c r="J4" s="72">
        <v>29.7</v>
      </c>
      <c r="K4" s="72">
        <v>28.9</v>
      </c>
      <c r="L4" s="72">
        <v>28.1</v>
      </c>
      <c r="M4" s="72">
        <v>27.3</v>
      </c>
      <c r="N4" s="72">
        <v>26.5</v>
      </c>
      <c r="O4" s="72">
        <v>25.7</v>
      </c>
      <c r="P4" s="72">
        <v>24.9</v>
      </c>
      <c r="Q4" s="72">
        <v>24.1</v>
      </c>
      <c r="R4" s="72">
        <v>23.4</v>
      </c>
      <c r="S4" s="72">
        <v>22.6</v>
      </c>
      <c r="T4" s="72">
        <v>21.9</v>
      </c>
      <c r="U4" s="72">
        <v>21.2</v>
      </c>
      <c r="V4" s="72">
        <v>20.399999999999999</v>
      </c>
      <c r="W4" s="72">
        <v>19.7</v>
      </c>
      <c r="X4" s="72">
        <v>19</v>
      </c>
      <c r="Y4" s="72">
        <v>18.399999999999999</v>
      </c>
      <c r="Z4" s="72">
        <v>17.7</v>
      </c>
      <c r="AA4" s="72">
        <v>17</v>
      </c>
      <c r="AB4" s="72">
        <v>16.399999999999999</v>
      </c>
      <c r="AC4" s="72">
        <v>15.7</v>
      </c>
      <c r="AD4" s="72">
        <v>15.1</v>
      </c>
      <c r="AE4" s="73">
        <v>14.5</v>
      </c>
    </row>
    <row r="5" spans="2:31" x14ac:dyDescent="0.2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0.19729094827586208</v>
      </c>
      <c r="E6" s="37">
        <v>0.20390044247787611</v>
      </c>
      <c r="F6" s="37">
        <v>0.21023338368580058</v>
      </c>
      <c r="G6" s="37">
        <v>0.2175535714285714</v>
      </c>
      <c r="H6" s="37">
        <v>0.22457722929936308</v>
      </c>
      <c r="I6" s="37">
        <v>0.23272868852459019</v>
      </c>
      <c r="J6" s="37">
        <v>0.24056313131313131</v>
      </c>
      <c r="K6" s="37">
        <v>0.24883131487889276</v>
      </c>
      <c r="L6" s="37">
        <v>0.25757028469750887</v>
      </c>
      <c r="M6" s="37">
        <v>0.2668214285714286</v>
      </c>
      <c r="N6" s="37">
        <v>0.27663113207547174</v>
      </c>
      <c r="O6" s="37">
        <v>0.2870515564202335</v>
      </c>
      <c r="P6" s="37">
        <v>0.29814156626506028</v>
      </c>
      <c r="Q6" s="37">
        <v>0.30996784232365149</v>
      </c>
      <c r="R6" s="37">
        <v>0.32122756410256409</v>
      </c>
      <c r="S6" s="37">
        <v>0.33465597345132747</v>
      </c>
      <c r="T6" s="37">
        <v>0.3474760273972603</v>
      </c>
      <c r="U6" s="37">
        <v>0.36114268867924537</v>
      </c>
      <c r="V6" s="37">
        <v>0.37758455882352948</v>
      </c>
      <c r="W6" s="37">
        <v>0.39336167512690362</v>
      </c>
      <c r="X6" s="37">
        <v>0.41030131578947371</v>
      </c>
      <c r="Y6" s="37">
        <v>0.42620788043478264</v>
      </c>
      <c r="Z6" s="37">
        <v>0.44569067796610168</v>
      </c>
      <c r="AA6" s="37">
        <v>0.46677794117647065</v>
      </c>
      <c r="AB6" s="37">
        <v>0.48669054878048784</v>
      </c>
      <c r="AC6" s="37">
        <v>0.51135191082802556</v>
      </c>
      <c r="AD6" s="37">
        <v>0.53475000000000006</v>
      </c>
      <c r="AE6" s="38">
        <v>0.56008448275862077</v>
      </c>
    </row>
    <row r="7" spans="2:31" x14ac:dyDescent="0.2">
      <c r="B7" s="30"/>
      <c r="C7" s="39">
        <v>16</v>
      </c>
      <c r="D7" s="37">
        <v>0.2108855172413793</v>
      </c>
      <c r="E7" s="37">
        <v>0.21794737463126843</v>
      </c>
      <c r="F7" s="37">
        <v>0.22471347432024166</v>
      </c>
      <c r="G7" s="37">
        <v>0.23253465838509316</v>
      </c>
      <c r="H7" s="37">
        <v>0.24003872611464969</v>
      </c>
      <c r="I7" s="37">
        <v>0.24874806557377047</v>
      </c>
      <c r="J7" s="37">
        <v>0.25711838383838387</v>
      </c>
      <c r="K7" s="37">
        <v>0.2659521107266436</v>
      </c>
      <c r="L7" s="37">
        <v>0.27528882562277579</v>
      </c>
      <c r="M7" s="37">
        <v>0.28517274725274722</v>
      </c>
      <c r="N7" s="37">
        <v>0.29565343396226418</v>
      </c>
      <c r="O7" s="37">
        <v>0.30678661478599223</v>
      </c>
      <c r="P7" s="37">
        <v>0.31863518072289165</v>
      </c>
      <c r="Q7" s="37">
        <v>0.33127037344398336</v>
      </c>
      <c r="R7" s="37">
        <v>0.34329982905982914</v>
      </c>
      <c r="S7" s="37">
        <v>0.3576467256637168</v>
      </c>
      <c r="T7" s="37">
        <v>0.371343196347032</v>
      </c>
      <c r="U7" s="37">
        <v>0.38594415094339624</v>
      </c>
      <c r="V7" s="37">
        <v>0.40351058823529418</v>
      </c>
      <c r="W7" s="37">
        <v>0.42036629441624368</v>
      </c>
      <c r="X7" s="37">
        <v>0.43846400000000002</v>
      </c>
      <c r="Y7" s="37">
        <v>0.45545739130434781</v>
      </c>
      <c r="Z7" s="37">
        <v>0.47627209039548019</v>
      </c>
      <c r="AA7" s="37">
        <v>0.49880094117647056</v>
      </c>
      <c r="AB7" s="37">
        <v>0.52007414634146343</v>
      </c>
      <c r="AC7" s="37">
        <v>0.54642140127388539</v>
      </c>
      <c r="AD7" s="37">
        <v>0.57141827814569524</v>
      </c>
      <c r="AE7" s="38">
        <v>0.59848386206896553</v>
      </c>
    </row>
    <row r="8" spans="2:31" x14ac:dyDescent="0.2">
      <c r="B8" s="30"/>
      <c r="C8" s="39">
        <v>17</v>
      </c>
      <c r="D8" s="37">
        <v>0.22453531609195401</v>
      </c>
      <c r="E8" s="37">
        <v>0.23205100294985251</v>
      </c>
      <c r="F8" s="37">
        <v>0.23925163141993955</v>
      </c>
      <c r="G8" s="37">
        <v>0.24757543478260863</v>
      </c>
      <c r="H8" s="37">
        <v>0.25556143312101909</v>
      </c>
      <c r="I8" s="37">
        <v>0.2648304590163934</v>
      </c>
      <c r="J8" s="37">
        <v>0.27373835016835013</v>
      </c>
      <c r="K8" s="37">
        <v>0.28313941176470586</v>
      </c>
      <c r="L8" s="37">
        <v>0.29307576512455513</v>
      </c>
      <c r="M8" s="37">
        <v>0.30359446886446884</v>
      </c>
      <c r="N8" s="37">
        <v>0.31474826415094337</v>
      </c>
      <c r="O8" s="37">
        <v>0.32659645914396884</v>
      </c>
      <c r="P8" s="37">
        <v>0.33920598393574297</v>
      </c>
      <c r="Q8" s="37">
        <v>0.35265265560165965</v>
      </c>
      <c r="R8" s="37">
        <v>0.36545423076923078</v>
      </c>
      <c r="S8" s="37">
        <v>0.38072252212389374</v>
      </c>
      <c r="T8" s="37">
        <v>0.3952981278538813</v>
      </c>
      <c r="U8" s="37">
        <v>0.4108362735849056</v>
      </c>
      <c r="V8" s="37">
        <v>0.42953083333333331</v>
      </c>
      <c r="W8" s="37">
        <v>0.44746847715736032</v>
      </c>
      <c r="X8" s="37">
        <v>0.46672784210526314</v>
      </c>
      <c r="Y8" s="37">
        <v>0.48481135869565212</v>
      </c>
      <c r="Z8" s="37">
        <v>0.50696209039548024</v>
      </c>
      <c r="AA8" s="37">
        <v>0.53093699999999999</v>
      </c>
      <c r="AB8" s="37">
        <v>0.55357493902439026</v>
      </c>
      <c r="AC8" s="37">
        <v>0.58161331210191081</v>
      </c>
      <c r="AD8" s="37">
        <v>0.60821384105960263</v>
      </c>
      <c r="AE8" s="38">
        <v>0.63701579310344825</v>
      </c>
    </row>
    <row r="9" spans="2:31" x14ac:dyDescent="0.2">
      <c r="B9" s="30"/>
      <c r="C9" s="39">
        <v>18</v>
      </c>
      <c r="D9" s="37">
        <v>0.23824034482758624</v>
      </c>
      <c r="E9" s="37">
        <v>0.24621132743362834</v>
      </c>
      <c r="F9" s="37">
        <v>0.25384785498489426</v>
      </c>
      <c r="G9" s="37">
        <v>0.26267590062111801</v>
      </c>
      <c r="H9" s="37">
        <v>0.27114535031847131</v>
      </c>
      <c r="I9" s="37">
        <v>0.28097586885245901</v>
      </c>
      <c r="J9" s="37">
        <v>0.29042303030303029</v>
      </c>
      <c r="K9" s="37">
        <v>0.30039321799307961</v>
      </c>
      <c r="L9" s="37">
        <v>0.31093110320284689</v>
      </c>
      <c r="M9" s="37">
        <v>0.3220865934065934</v>
      </c>
      <c r="N9" s="37">
        <v>0.33391562264150942</v>
      </c>
      <c r="O9" s="37">
        <v>0.34648108949416345</v>
      </c>
      <c r="P9" s="37">
        <v>0.35985397590361445</v>
      </c>
      <c r="Q9" s="37">
        <v>0.37411468879668047</v>
      </c>
      <c r="R9" s="37">
        <v>0.38769076923076923</v>
      </c>
      <c r="S9" s="37">
        <v>0.40388336283185844</v>
      </c>
      <c r="T9" s="37">
        <v>0.41934082191780819</v>
      </c>
      <c r="U9" s="37">
        <v>0.43581905660377357</v>
      </c>
      <c r="V9" s="37">
        <v>0.45564529411764709</v>
      </c>
      <c r="W9" s="37">
        <v>0.47466822335025383</v>
      </c>
      <c r="X9" s="37">
        <v>0.49509284210526311</v>
      </c>
      <c r="Y9" s="37">
        <v>0.51426978260869571</v>
      </c>
      <c r="Z9" s="37">
        <v>0.53776067796610172</v>
      </c>
      <c r="AA9" s="37">
        <v>0.56318611764705884</v>
      </c>
      <c r="AB9" s="37">
        <v>0.58719292682926838</v>
      </c>
      <c r="AC9" s="37">
        <v>0.61692764331210193</v>
      </c>
      <c r="AD9" s="37">
        <v>0.64513668874172192</v>
      </c>
      <c r="AE9" s="38">
        <v>0.67568027586206902</v>
      </c>
    </row>
    <row r="10" spans="2:31" x14ac:dyDescent="0.2">
      <c r="B10" s="30"/>
      <c r="C10" s="39">
        <v>19</v>
      </c>
      <c r="D10" s="37">
        <v>0.25200060344827585</v>
      </c>
      <c r="E10" s="37">
        <v>0.26042834808259585</v>
      </c>
      <c r="F10" s="37">
        <v>0.26850214501510572</v>
      </c>
      <c r="G10" s="37">
        <v>0.27783605590062105</v>
      </c>
      <c r="H10" s="37">
        <v>0.28679047770700639</v>
      </c>
      <c r="I10" s="37">
        <v>0.2971842950819672</v>
      </c>
      <c r="J10" s="37">
        <v>0.30717242424242425</v>
      </c>
      <c r="K10" s="37">
        <v>0.31771352941176467</v>
      </c>
      <c r="L10" s="37">
        <v>0.32885483985765118</v>
      </c>
      <c r="M10" s="37">
        <v>0.34064912087912086</v>
      </c>
      <c r="N10" s="37">
        <v>0.35315550943396223</v>
      </c>
      <c r="O10" s="37">
        <v>0.36644050583657584</v>
      </c>
      <c r="P10" s="37">
        <v>0.38057915662650604</v>
      </c>
      <c r="Q10" s="37">
        <v>0.39565647302904561</v>
      </c>
      <c r="R10" s="37">
        <v>0.41000944444444443</v>
      </c>
      <c r="S10" s="37">
        <v>0.42712924778761058</v>
      </c>
      <c r="T10" s="37">
        <v>0.44347127853881285</v>
      </c>
      <c r="U10" s="37">
        <v>0.46089250000000004</v>
      </c>
      <c r="V10" s="37">
        <v>0.48185397058823537</v>
      </c>
      <c r="W10" s="37">
        <v>0.50196553299492386</v>
      </c>
      <c r="X10" s="37">
        <v>0.523559</v>
      </c>
      <c r="Y10" s="37">
        <v>0.54383266304347833</v>
      </c>
      <c r="Z10" s="37">
        <v>0.56866785310734458</v>
      </c>
      <c r="AA10" s="37">
        <v>0.59554829411764698</v>
      </c>
      <c r="AB10" s="37">
        <v>0.62092810975609747</v>
      </c>
      <c r="AC10" s="37">
        <v>0.65236439490445863</v>
      </c>
      <c r="AD10" s="37">
        <v>0.68218682119205287</v>
      </c>
      <c r="AE10" s="38">
        <v>0.71447731034482753</v>
      </c>
    </row>
    <row r="11" spans="2:31" x14ac:dyDescent="0.2">
      <c r="B11" s="30" t="s">
        <v>11</v>
      </c>
      <c r="C11" s="39">
        <v>20</v>
      </c>
      <c r="D11" s="37">
        <v>0.26581609195402306</v>
      </c>
      <c r="E11" s="37">
        <v>0.27470206489675519</v>
      </c>
      <c r="F11" s="37">
        <v>0.28321450151057403</v>
      </c>
      <c r="G11" s="37">
        <v>0.29305590062111797</v>
      </c>
      <c r="H11" s="37">
        <v>0.30249681528662425</v>
      </c>
      <c r="I11" s="37">
        <v>0.31345573770491802</v>
      </c>
      <c r="J11" s="37">
        <v>0.32398653198653204</v>
      </c>
      <c r="K11" s="37">
        <v>0.33510034602076127</v>
      </c>
      <c r="L11" s="37">
        <v>0.34684697508896795</v>
      </c>
      <c r="M11" s="37">
        <v>0.35928205128205132</v>
      </c>
      <c r="N11" s="37">
        <v>0.37246792452830191</v>
      </c>
      <c r="O11" s="37">
        <v>0.38647470817120622</v>
      </c>
      <c r="P11" s="37">
        <v>0.40138152610441774</v>
      </c>
      <c r="Q11" s="37">
        <v>0.41727800829875511</v>
      </c>
      <c r="R11" s="37">
        <v>0.43241025641025643</v>
      </c>
      <c r="S11" s="37">
        <v>0.45046017699115037</v>
      </c>
      <c r="T11" s="37">
        <v>0.46768949771689511</v>
      </c>
      <c r="U11" s="37">
        <v>0.48605660377358489</v>
      </c>
      <c r="V11" s="37">
        <v>0.50815686274509808</v>
      </c>
      <c r="W11" s="37">
        <v>0.52936040609137058</v>
      </c>
      <c r="X11" s="37">
        <v>0.5521263157894738</v>
      </c>
      <c r="Y11" s="37">
        <v>0.57350000000000012</v>
      </c>
      <c r="Z11" s="37">
        <v>0.59968361581920915</v>
      </c>
      <c r="AA11" s="37">
        <v>0.62802352941176476</v>
      </c>
      <c r="AB11" s="37">
        <v>0.65478048780487819</v>
      </c>
      <c r="AC11" s="37">
        <v>0.68792356687898093</v>
      </c>
      <c r="AD11" s="37">
        <v>0.71936423841059616</v>
      </c>
      <c r="AE11" s="38">
        <v>0.75340689655172421</v>
      </c>
    </row>
    <row r="12" spans="2:31" x14ac:dyDescent="0.2">
      <c r="B12" s="30" t="s">
        <v>12</v>
      </c>
      <c r="C12" s="39">
        <v>21</v>
      </c>
      <c r="D12" s="37">
        <v>0.27968681034482756</v>
      </c>
      <c r="E12" s="37">
        <v>0.2890324778761062</v>
      </c>
      <c r="F12" s="37">
        <v>0.29798492447129904</v>
      </c>
      <c r="G12" s="37">
        <v>0.30833543478260866</v>
      </c>
      <c r="H12" s="37">
        <v>0.31826436305732486</v>
      </c>
      <c r="I12" s="37">
        <v>0.32979019672131149</v>
      </c>
      <c r="J12" s="37">
        <v>0.34086535353535352</v>
      </c>
      <c r="K12" s="37">
        <v>0.35255366782006919</v>
      </c>
      <c r="L12" s="37">
        <v>0.36490750889679707</v>
      </c>
      <c r="M12" s="37">
        <v>0.37798538461538456</v>
      </c>
      <c r="N12" s="37">
        <v>0.39185286792452828</v>
      </c>
      <c r="O12" s="37">
        <v>0.40658369649805443</v>
      </c>
      <c r="P12" s="37">
        <v>0.42226108433734943</v>
      </c>
      <c r="Q12" s="37">
        <v>0.43897929460580909</v>
      </c>
      <c r="R12" s="37">
        <v>0.45489320512820514</v>
      </c>
      <c r="S12" s="37">
        <v>0.47387615044247788</v>
      </c>
      <c r="T12" s="37">
        <v>0.4919954794520548</v>
      </c>
      <c r="U12" s="37">
        <v>0.51131136792452836</v>
      </c>
      <c r="V12" s="37">
        <v>0.53455397058823539</v>
      </c>
      <c r="W12" s="37">
        <v>0.556852842639594</v>
      </c>
      <c r="X12" s="37">
        <v>0.58079478947368424</v>
      </c>
      <c r="Y12" s="37">
        <v>0.60327179347826099</v>
      </c>
      <c r="Z12" s="37">
        <v>0.63080796610169498</v>
      </c>
      <c r="AA12" s="37">
        <v>0.66061182352941183</v>
      </c>
      <c r="AB12" s="37">
        <v>0.68875006097560987</v>
      </c>
      <c r="AC12" s="37">
        <v>0.72360515923566882</v>
      </c>
      <c r="AD12" s="37">
        <v>0.756668940397351</v>
      </c>
      <c r="AE12" s="38">
        <v>0.79246903448275852</v>
      </c>
    </row>
    <row r="13" spans="2:31" x14ac:dyDescent="0.2">
      <c r="B13" s="30" t="s">
        <v>13</v>
      </c>
      <c r="C13" s="39">
        <v>22</v>
      </c>
      <c r="D13" s="37">
        <v>0.2936127586206897</v>
      </c>
      <c r="E13" s="37">
        <v>0.30341958702064897</v>
      </c>
      <c r="F13" s="37">
        <v>0.31281341389728096</v>
      </c>
      <c r="G13" s="37">
        <v>0.32367465838509318</v>
      </c>
      <c r="H13" s="37">
        <v>0.33409312101910832</v>
      </c>
      <c r="I13" s="37">
        <v>0.34618767213114754</v>
      </c>
      <c r="J13" s="37">
        <v>0.35780888888888895</v>
      </c>
      <c r="K13" s="37">
        <v>0.37007349480968865</v>
      </c>
      <c r="L13" s="37">
        <v>0.38303644128113878</v>
      </c>
      <c r="M13" s="37">
        <v>0.39675912087912091</v>
      </c>
      <c r="N13" s="37">
        <v>0.41131033962264152</v>
      </c>
      <c r="O13" s="37">
        <v>0.42676747081712063</v>
      </c>
      <c r="P13" s="37">
        <v>0.44321783132530124</v>
      </c>
      <c r="Q13" s="37">
        <v>0.46076033195020749</v>
      </c>
      <c r="R13" s="37">
        <v>0.47745829059829059</v>
      </c>
      <c r="S13" s="37">
        <v>0.49737716814159288</v>
      </c>
      <c r="T13" s="37">
        <v>0.51638922374429219</v>
      </c>
      <c r="U13" s="37">
        <v>0.53665679245283027</v>
      </c>
      <c r="V13" s="37">
        <v>0.56104529411764703</v>
      </c>
      <c r="W13" s="37">
        <v>0.58444284263959401</v>
      </c>
      <c r="X13" s="37">
        <v>0.60956442105263153</v>
      </c>
      <c r="Y13" s="37">
        <v>0.63314804347826092</v>
      </c>
      <c r="Z13" s="37">
        <v>0.66204090395480231</v>
      </c>
      <c r="AA13" s="37">
        <v>0.69331317647058821</v>
      </c>
      <c r="AB13" s="37">
        <v>0.72283682926829274</v>
      </c>
      <c r="AC13" s="37">
        <v>0.75940917197452229</v>
      </c>
      <c r="AD13" s="37">
        <v>0.79410092715231795</v>
      </c>
      <c r="AE13" s="38">
        <v>0.83166372413793099</v>
      </c>
    </row>
    <row r="14" spans="2:31" x14ac:dyDescent="0.2">
      <c r="B14" s="30" t="s">
        <v>14</v>
      </c>
      <c r="C14" s="39">
        <v>23</v>
      </c>
      <c r="D14" s="37">
        <v>0.30759393678160923</v>
      </c>
      <c r="E14" s="37">
        <v>0.31786339233038347</v>
      </c>
      <c r="F14" s="37">
        <v>0.32769996978851967</v>
      </c>
      <c r="G14" s="37">
        <v>0.33907357142857136</v>
      </c>
      <c r="H14" s="37">
        <v>0.34998308917197457</v>
      </c>
      <c r="I14" s="37">
        <v>0.36264816393442623</v>
      </c>
      <c r="J14" s="37">
        <v>0.37481713804713807</v>
      </c>
      <c r="K14" s="37">
        <v>0.38765982698961937</v>
      </c>
      <c r="L14" s="37">
        <v>0.40123377224199286</v>
      </c>
      <c r="M14" s="37">
        <v>0.41560326007326009</v>
      </c>
      <c r="N14" s="37">
        <v>0.43084033962264157</v>
      </c>
      <c r="O14" s="37">
        <v>0.44702603112840467</v>
      </c>
      <c r="P14" s="37">
        <v>0.4642517670682732</v>
      </c>
      <c r="Q14" s="37">
        <v>0.4826211203319502</v>
      </c>
      <c r="R14" s="37">
        <v>0.50010551282051285</v>
      </c>
      <c r="S14" s="37">
        <v>0.52096323008849554</v>
      </c>
      <c r="T14" s="37">
        <v>0.54087073059360735</v>
      </c>
      <c r="U14" s="37">
        <v>0.56209287735849056</v>
      </c>
      <c r="V14" s="37">
        <v>0.58763083333333332</v>
      </c>
      <c r="W14" s="37">
        <v>0.61213040609137059</v>
      </c>
      <c r="X14" s="37">
        <v>0.63843521052631569</v>
      </c>
      <c r="Y14" s="37">
        <v>0.66312875000000004</v>
      </c>
      <c r="Z14" s="37">
        <v>0.69338242937853101</v>
      </c>
      <c r="AA14" s="37">
        <v>0.72612758823529422</v>
      </c>
      <c r="AB14" s="37">
        <v>0.7570407926829269</v>
      </c>
      <c r="AC14" s="37">
        <v>0.79533560509554146</v>
      </c>
      <c r="AD14" s="37">
        <v>0.83166019867549656</v>
      </c>
      <c r="AE14" s="38">
        <v>0.87099096551724142</v>
      </c>
    </row>
    <row r="15" spans="2:31" x14ac:dyDescent="0.2">
      <c r="B15" s="30" t="s">
        <v>15</v>
      </c>
      <c r="C15" s="39">
        <v>24</v>
      </c>
      <c r="D15" s="37">
        <v>0.32163034482758623</v>
      </c>
      <c r="E15" s="37">
        <v>0.33236389380530973</v>
      </c>
      <c r="F15" s="37">
        <v>0.34264459214501508</v>
      </c>
      <c r="G15" s="37">
        <v>0.35453217391304342</v>
      </c>
      <c r="H15" s="37">
        <v>0.36593426751592356</v>
      </c>
      <c r="I15" s="37">
        <v>0.3791716721311475</v>
      </c>
      <c r="J15" s="37">
        <v>0.39189010101010102</v>
      </c>
      <c r="K15" s="37">
        <v>0.40531266435986163</v>
      </c>
      <c r="L15" s="37">
        <v>0.41949950177935935</v>
      </c>
      <c r="M15" s="37">
        <v>0.43451780219780212</v>
      </c>
      <c r="N15" s="37">
        <v>0.45044286792452831</v>
      </c>
      <c r="O15" s="37">
        <v>0.46735937743190653</v>
      </c>
      <c r="P15" s="37">
        <v>0.48536289156626511</v>
      </c>
      <c r="Q15" s="37">
        <v>0.50456165975103728</v>
      </c>
      <c r="R15" s="37">
        <v>0.52283487179487176</v>
      </c>
      <c r="S15" s="37">
        <v>0.54463433628318569</v>
      </c>
      <c r="T15" s="37">
        <v>0.56544000000000005</v>
      </c>
      <c r="U15" s="37">
        <v>0.58761962264150935</v>
      </c>
      <c r="V15" s="37">
        <v>0.61431058823529416</v>
      </c>
      <c r="W15" s="37">
        <v>0.63991553299492376</v>
      </c>
      <c r="X15" s="37">
        <v>0.66740715789473681</v>
      </c>
      <c r="Y15" s="37">
        <v>0.69321391304347824</v>
      </c>
      <c r="Z15" s="37">
        <v>0.72483254237288131</v>
      </c>
      <c r="AA15" s="37">
        <v>0.75905505882352931</v>
      </c>
      <c r="AB15" s="37">
        <v>0.79136195121951225</v>
      </c>
      <c r="AC15" s="37">
        <v>0.83138445859872612</v>
      </c>
      <c r="AD15" s="37">
        <v>0.8693467549668874</v>
      </c>
      <c r="AE15" s="38">
        <v>0.91045075862068969</v>
      </c>
    </row>
    <row r="16" spans="2:31" x14ac:dyDescent="0.2">
      <c r="B16" s="40"/>
      <c r="C16" s="39">
        <v>25</v>
      </c>
      <c r="D16" s="37">
        <v>0.3357219827586207</v>
      </c>
      <c r="E16" s="37">
        <v>0.34692109144542776</v>
      </c>
      <c r="F16" s="37">
        <v>0.35764728096676734</v>
      </c>
      <c r="G16" s="37">
        <v>0.37005046583850931</v>
      </c>
      <c r="H16" s="37">
        <v>0.3819466560509554</v>
      </c>
      <c r="I16" s="37">
        <v>0.39575819672131152</v>
      </c>
      <c r="J16" s="37">
        <v>0.40902777777777782</v>
      </c>
      <c r="K16" s="37">
        <v>0.42303200692041526</v>
      </c>
      <c r="L16" s="37">
        <v>0.43783362989323843</v>
      </c>
      <c r="M16" s="37">
        <v>0.45350274725274725</v>
      </c>
      <c r="N16" s="37">
        <v>0.47011792452830187</v>
      </c>
      <c r="O16" s="37">
        <v>0.4877675097276265</v>
      </c>
      <c r="P16" s="37">
        <v>0.50655120481927718</v>
      </c>
      <c r="Q16" s="37">
        <v>0.52658195020746879</v>
      </c>
      <c r="R16" s="37">
        <v>0.54564636752136764</v>
      </c>
      <c r="S16" s="37">
        <v>0.56839048672566372</v>
      </c>
      <c r="T16" s="37">
        <v>0.5900970319634703</v>
      </c>
      <c r="U16" s="37">
        <v>0.61323702830188676</v>
      </c>
      <c r="V16" s="37">
        <v>0.64108455882352944</v>
      </c>
      <c r="W16" s="37">
        <v>0.66779822335025385</v>
      </c>
      <c r="X16" s="37">
        <v>0.69648026315789469</v>
      </c>
      <c r="Y16" s="37">
        <v>0.72340353260869572</v>
      </c>
      <c r="Z16" s="37">
        <v>0.7563912429378532</v>
      </c>
      <c r="AA16" s="37">
        <v>0.79209558823529413</v>
      </c>
      <c r="AB16" s="37">
        <v>0.8258003048780489</v>
      </c>
      <c r="AC16" s="37">
        <v>0.86755573248407636</v>
      </c>
      <c r="AD16" s="37">
        <v>0.90716059602649002</v>
      </c>
      <c r="AE16" s="38">
        <v>0.95004310344827569</v>
      </c>
    </row>
    <row r="17" spans="2:31" x14ac:dyDescent="0.2">
      <c r="B17" s="40" t="s">
        <v>16</v>
      </c>
      <c r="C17" s="39">
        <v>26</v>
      </c>
      <c r="D17" s="37">
        <v>0.34986885057471273</v>
      </c>
      <c r="E17" s="37">
        <v>0.36153498525073752</v>
      </c>
      <c r="F17" s="37">
        <v>0.37270803625377646</v>
      </c>
      <c r="G17" s="37">
        <v>0.38562844720496897</v>
      </c>
      <c r="H17" s="37">
        <v>0.39802025477707015</v>
      </c>
      <c r="I17" s="37">
        <v>0.41240773770491806</v>
      </c>
      <c r="J17" s="37">
        <v>0.42623016835016836</v>
      </c>
      <c r="K17" s="37">
        <v>0.44081785467128037</v>
      </c>
      <c r="L17" s="37">
        <v>0.45623615658362987</v>
      </c>
      <c r="M17" s="37">
        <v>0.47255809523809528</v>
      </c>
      <c r="N17" s="37">
        <v>0.48986550943396234</v>
      </c>
      <c r="O17" s="37">
        <v>0.5082504280155643</v>
      </c>
      <c r="P17" s="37">
        <v>0.5278167068273093</v>
      </c>
      <c r="Q17" s="37">
        <v>0.54868199170124476</v>
      </c>
      <c r="R17" s="37">
        <v>0.56854000000000016</v>
      </c>
      <c r="S17" s="37">
        <v>0.59223168141592919</v>
      </c>
      <c r="T17" s="37">
        <v>0.61484182648401831</v>
      </c>
      <c r="U17" s="37">
        <v>0.63894509433962277</v>
      </c>
      <c r="V17" s="37">
        <v>0.66795274509803926</v>
      </c>
      <c r="W17" s="37">
        <v>0.69577847715736052</v>
      </c>
      <c r="X17" s="37">
        <v>0.72565452631578942</v>
      </c>
      <c r="Y17" s="37">
        <v>0.75369760869565239</v>
      </c>
      <c r="Z17" s="37">
        <v>0.78805853107344637</v>
      </c>
      <c r="AA17" s="37">
        <v>0.82524917647058826</v>
      </c>
      <c r="AB17" s="37">
        <v>0.86035585365853662</v>
      </c>
      <c r="AC17" s="37">
        <v>0.90384942675159263</v>
      </c>
      <c r="AD17" s="37">
        <v>0.94510172185430474</v>
      </c>
      <c r="AE17" s="38">
        <v>0.98976800000000009</v>
      </c>
    </row>
    <row r="18" spans="2:31" x14ac:dyDescent="0.2">
      <c r="B18" s="40" t="s">
        <v>12</v>
      </c>
      <c r="C18" s="39">
        <v>27</v>
      </c>
      <c r="D18" s="37">
        <v>0.36407094827586212</v>
      </c>
      <c r="E18" s="37">
        <v>0.37620557522123887</v>
      </c>
      <c r="F18" s="37">
        <v>0.38782685800604227</v>
      </c>
      <c r="G18" s="37">
        <v>0.40126611801242229</v>
      </c>
      <c r="H18" s="37">
        <v>0.41415506369426752</v>
      </c>
      <c r="I18" s="37">
        <v>0.42912029508196708</v>
      </c>
      <c r="J18" s="37">
        <v>0.44349727272727274</v>
      </c>
      <c r="K18" s="37">
        <v>0.45867020761245669</v>
      </c>
      <c r="L18" s="37">
        <v>0.47470708185053379</v>
      </c>
      <c r="M18" s="37">
        <v>0.49168384615384608</v>
      </c>
      <c r="N18" s="37">
        <v>0.50968562264150941</v>
      </c>
      <c r="O18" s="37">
        <v>0.52880813229571977</v>
      </c>
      <c r="P18" s="37">
        <v>0.54915939759036136</v>
      </c>
      <c r="Q18" s="37">
        <v>0.570861784232365</v>
      </c>
      <c r="R18" s="37">
        <v>0.59151576923076932</v>
      </c>
      <c r="S18" s="37">
        <v>0.6161579203539822</v>
      </c>
      <c r="T18" s="37">
        <v>0.63967438356164386</v>
      </c>
      <c r="U18" s="37">
        <v>0.66474382075471694</v>
      </c>
      <c r="V18" s="37">
        <v>0.69491514705882362</v>
      </c>
      <c r="W18" s="37">
        <v>0.72385629441624355</v>
      </c>
      <c r="X18" s="37">
        <v>0.75492994736842101</v>
      </c>
      <c r="Y18" s="37">
        <v>0.78409614130434779</v>
      </c>
      <c r="Z18" s="37">
        <v>0.81983440677966102</v>
      </c>
      <c r="AA18" s="37">
        <v>0.85851582352941169</v>
      </c>
      <c r="AB18" s="37">
        <v>0.89502859756097564</v>
      </c>
      <c r="AC18" s="37">
        <v>0.94026554140127394</v>
      </c>
      <c r="AD18" s="37">
        <v>0.98317013245033114</v>
      </c>
      <c r="AE18" s="38">
        <v>1.029625448275862</v>
      </c>
    </row>
    <row r="19" spans="2:31" x14ac:dyDescent="0.2">
      <c r="B19" s="40"/>
      <c r="C19" s="39">
        <v>28</v>
      </c>
      <c r="D19" s="37">
        <v>0.37832827586206896</v>
      </c>
      <c r="E19" s="37">
        <v>0.39093286135693223</v>
      </c>
      <c r="F19" s="37">
        <v>0.40300374622356488</v>
      </c>
      <c r="G19" s="37">
        <v>0.41696347826086949</v>
      </c>
      <c r="H19" s="37">
        <v>0.43035108280254775</v>
      </c>
      <c r="I19" s="37">
        <v>0.44589586885245897</v>
      </c>
      <c r="J19" s="37">
        <v>0.46082909090909091</v>
      </c>
      <c r="K19" s="37">
        <v>0.47658906574394461</v>
      </c>
      <c r="L19" s="37">
        <v>0.49324640569395012</v>
      </c>
      <c r="M19" s="37">
        <v>0.51088</v>
      </c>
      <c r="N19" s="37">
        <v>0.52957826415094345</v>
      </c>
      <c r="O19" s="37">
        <v>0.54944062256809345</v>
      </c>
      <c r="P19" s="37">
        <v>0.57057927710843381</v>
      </c>
      <c r="Q19" s="37">
        <v>0.59312132780082982</v>
      </c>
      <c r="R19" s="37">
        <v>0.61457367521367523</v>
      </c>
      <c r="S19" s="37">
        <v>0.64016920353982298</v>
      </c>
      <c r="T19" s="37">
        <v>0.66459470319634706</v>
      </c>
      <c r="U19" s="37">
        <v>0.69063320754716984</v>
      </c>
      <c r="V19" s="37">
        <v>0.72197176470588242</v>
      </c>
      <c r="W19" s="37">
        <v>0.75203167512690361</v>
      </c>
      <c r="X19" s="37">
        <v>0.78430652631578945</v>
      </c>
      <c r="Y19" s="37">
        <v>0.8145991304347826</v>
      </c>
      <c r="Z19" s="37">
        <v>0.85171887005649727</v>
      </c>
      <c r="AA19" s="37">
        <v>0.89189552941176475</v>
      </c>
      <c r="AB19" s="37">
        <v>0.92981853658536595</v>
      </c>
      <c r="AC19" s="37">
        <v>0.97680407643312095</v>
      </c>
      <c r="AD19" s="37">
        <v>1.0213658278145696</v>
      </c>
      <c r="AE19" s="38">
        <v>1.069615448275862</v>
      </c>
    </row>
    <row r="20" spans="2:31" x14ac:dyDescent="0.2">
      <c r="B20" s="40" t="s">
        <v>17</v>
      </c>
      <c r="C20" s="39">
        <v>29</v>
      </c>
      <c r="D20" s="37">
        <v>0.39264083333333338</v>
      </c>
      <c r="E20" s="37">
        <v>0.40571684365781718</v>
      </c>
      <c r="F20" s="37">
        <v>0.41823870090634441</v>
      </c>
      <c r="G20" s="37">
        <v>0.43272052795031052</v>
      </c>
      <c r="H20" s="37">
        <v>0.44660831210191093</v>
      </c>
      <c r="I20" s="37">
        <v>0.46273445901639348</v>
      </c>
      <c r="J20" s="37">
        <v>0.47822562289562282</v>
      </c>
      <c r="K20" s="37">
        <v>0.49457442906574406</v>
      </c>
      <c r="L20" s="37">
        <v>0.51185412811387898</v>
      </c>
      <c r="M20" s="37">
        <v>0.53014655677655675</v>
      </c>
      <c r="N20" s="37">
        <v>0.54954343396226413</v>
      </c>
      <c r="O20" s="37">
        <v>0.57014789883268491</v>
      </c>
      <c r="P20" s="37">
        <v>0.59207634538152609</v>
      </c>
      <c r="Q20" s="37">
        <v>0.61546062240663901</v>
      </c>
      <c r="R20" s="37">
        <v>0.63771371794871801</v>
      </c>
      <c r="S20" s="37">
        <v>0.6642655309734512</v>
      </c>
      <c r="T20" s="37">
        <v>0.68960278538812791</v>
      </c>
      <c r="U20" s="37">
        <v>0.71661325471698123</v>
      </c>
      <c r="V20" s="37">
        <v>0.74912259803921577</v>
      </c>
      <c r="W20" s="37">
        <v>0.78030461928934014</v>
      </c>
      <c r="X20" s="37">
        <v>0.81378426315789476</v>
      </c>
      <c r="Y20" s="37">
        <v>0.8452065760869566</v>
      </c>
      <c r="Z20" s="37">
        <v>0.8837119209039549</v>
      </c>
      <c r="AA20" s="37">
        <v>0.92538829411764689</v>
      </c>
      <c r="AB20" s="37">
        <v>0.96472567073170745</v>
      </c>
      <c r="AC20" s="37">
        <v>1.0134650318471339</v>
      </c>
      <c r="AD20" s="37">
        <v>1.0596888079470199</v>
      </c>
      <c r="AE20" s="38">
        <v>1.1097379999999999</v>
      </c>
    </row>
    <row r="21" spans="2:31" x14ac:dyDescent="0.2">
      <c r="B21" s="40" t="s">
        <v>15</v>
      </c>
      <c r="C21" s="39">
        <v>30</v>
      </c>
      <c r="D21" s="37">
        <v>0.40700862068965526</v>
      </c>
      <c r="E21" s="37">
        <v>0.42055752212389386</v>
      </c>
      <c r="F21" s="37">
        <v>0.43353172205438062</v>
      </c>
      <c r="G21" s="37">
        <v>0.44853726708074532</v>
      </c>
      <c r="H21" s="37">
        <v>0.46292675159235674</v>
      </c>
      <c r="I21" s="37">
        <v>0.47963606557377053</v>
      </c>
      <c r="J21" s="37">
        <v>0.49568686868686873</v>
      </c>
      <c r="K21" s="37">
        <v>0.51262629757785472</v>
      </c>
      <c r="L21" s="37">
        <v>0.53053024911032021</v>
      </c>
      <c r="M21" s="37">
        <v>0.54948351648351645</v>
      </c>
      <c r="N21" s="37">
        <v>0.56958113207547179</v>
      </c>
      <c r="O21" s="37">
        <v>0.59092996108949425</v>
      </c>
      <c r="P21" s="37">
        <v>0.61365060240963865</v>
      </c>
      <c r="Q21" s="37">
        <v>0.63787966804979257</v>
      </c>
      <c r="R21" s="37">
        <v>0.66093589743589742</v>
      </c>
      <c r="S21" s="37">
        <v>0.6884469026548673</v>
      </c>
      <c r="T21" s="37">
        <v>0.71469863013698642</v>
      </c>
      <c r="U21" s="37">
        <v>0.74268396226415112</v>
      </c>
      <c r="V21" s="37">
        <v>0.77636764705882355</v>
      </c>
      <c r="W21" s="37">
        <v>0.80867512690355337</v>
      </c>
      <c r="X21" s="37">
        <v>0.84336315789473681</v>
      </c>
      <c r="Y21" s="37">
        <v>0.87591847826086966</v>
      </c>
      <c r="Z21" s="37">
        <v>0.9158135593220339</v>
      </c>
      <c r="AA21" s="37">
        <v>0.958994117647059</v>
      </c>
      <c r="AB21" s="37">
        <v>0.99975000000000003</v>
      </c>
      <c r="AC21" s="37">
        <v>1.0502484076433123</v>
      </c>
      <c r="AD21" s="37">
        <v>1.0981390728476821</v>
      </c>
      <c r="AE21" s="38">
        <v>1.149993103448276</v>
      </c>
    </row>
    <row r="22" spans="2:31" x14ac:dyDescent="0.2">
      <c r="B22" s="40" t="s">
        <v>18</v>
      </c>
      <c r="C22" s="39">
        <v>31</v>
      </c>
      <c r="D22" s="37">
        <v>0.42143163793103444</v>
      </c>
      <c r="E22" s="37">
        <v>0.43545489675516225</v>
      </c>
      <c r="F22" s="37">
        <v>0.44888280966767363</v>
      </c>
      <c r="G22" s="37">
        <v>0.46441369565217389</v>
      </c>
      <c r="H22" s="37">
        <v>0.47930640127388535</v>
      </c>
      <c r="I22" s="37">
        <v>0.49660068852459005</v>
      </c>
      <c r="J22" s="37">
        <v>0.51321282828282833</v>
      </c>
      <c r="K22" s="37">
        <v>0.5307446712802768</v>
      </c>
      <c r="L22" s="37">
        <v>0.54927476868327396</v>
      </c>
      <c r="M22" s="37">
        <v>0.56889087912087899</v>
      </c>
      <c r="N22" s="37">
        <v>0.58969135849056598</v>
      </c>
      <c r="O22" s="37">
        <v>0.61178680933852136</v>
      </c>
      <c r="P22" s="37">
        <v>0.63530204819277114</v>
      </c>
      <c r="Q22" s="37">
        <v>0.66037846473029038</v>
      </c>
      <c r="R22" s="37">
        <v>0.6842402136752137</v>
      </c>
      <c r="S22" s="37">
        <v>0.71271331858407061</v>
      </c>
      <c r="T22" s="37">
        <v>0.73988223744292247</v>
      </c>
      <c r="U22" s="37">
        <v>0.76884533018867918</v>
      </c>
      <c r="V22" s="37">
        <v>0.80370691176470588</v>
      </c>
      <c r="W22" s="37">
        <v>0.83714319796954317</v>
      </c>
      <c r="X22" s="37">
        <v>0.87304321052631562</v>
      </c>
      <c r="Y22" s="37">
        <v>0.90673483695652168</v>
      </c>
      <c r="Z22" s="37">
        <v>0.9480237853107345</v>
      </c>
      <c r="AA22" s="37">
        <v>0.99271300000000007</v>
      </c>
      <c r="AB22" s="37">
        <v>1.0348915243902439</v>
      </c>
      <c r="AC22" s="37">
        <v>1.087154203821656</v>
      </c>
      <c r="AD22" s="37">
        <v>1.1367166225165561</v>
      </c>
      <c r="AE22" s="38">
        <v>1.1903807586206896</v>
      </c>
    </row>
    <row r="23" spans="2:31" x14ac:dyDescent="0.2">
      <c r="B23" s="40" t="s">
        <v>11</v>
      </c>
      <c r="C23" s="39">
        <v>32</v>
      </c>
      <c r="D23" s="37">
        <v>0.43590988505747125</v>
      </c>
      <c r="E23" s="37">
        <v>0.45040896755162246</v>
      </c>
      <c r="F23" s="37">
        <v>0.46429196374622345</v>
      </c>
      <c r="G23" s="37">
        <v>0.48034981366459628</v>
      </c>
      <c r="H23" s="37">
        <v>0.49574726114649675</v>
      </c>
      <c r="I23" s="37">
        <v>0.51362832786885249</v>
      </c>
      <c r="J23" s="37">
        <v>0.53080350168350166</v>
      </c>
      <c r="K23" s="37">
        <v>0.54892955017301048</v>
      </c>
      <c r="L23" s="37">
        <v>0.56808768683274014</v>
      </c>
      <c r="M23" s="37">
        <v>0.58836864468864469</v>
      </c>
      <c r="N23" s="37">
        <v>0.60987411320754714</v>
      </c>
      <c r="O23" s="37">
        <v>0.63271844357976659</v>
      </c>
      <c r="P23" s="37">
        <v>0.6570306827309238</v>
      </c>
      <c r="Q23" s="37">
        <v>0.68295701244813278</v>
      </c>
      <c r="R23" s="37">
        <v>0.70762666666666674</v>
      </c>
      <c r="S23" s="37">
        <v>0.73706477876106191</v>
      </c>
      <c r="T23" s="37">
        <v>0.76515360730593607</v>
      </c>
      <c r="U23" s="37">
        <v>0.79509735849056606</v>
      </c>
      <c r="V23" s="37">
        <v>0.83114039215686286</v>
      </c>
      <c r="W23" s="37">
        <v>0.86570883248730968</v>
      </c>
      <c r="X23" s="37">
        <v>0.90282442105263161</v>
      </c>
      <c r="Y23" s="37">
        <v>0.937655652173913</v>
      </c>
      <c r="Z23" s="37">
        <v>0.98034259887005659</v>
      </c>
      <c r="AA23" s="37">
        <v>1.0265449411764704</v>
      </c>
      <c r="AB23" s="37">
        <v>1.0701502439024393</v>
      </c>
      <c r="AC23" s="37">
        <v>1.1241824203821655</v>
      </c>
      <c r="AD23" s="37">
        <v>1.1754214569536423</v>
      </c>
      <c r="AE23" s="38">
        <v>1.2309009655172412</v>
      </c>
    </row>
    <row r="24" spans="2:31" x14ac:dyDescent="0.2">
      <c r="B24" s="40" t="s">
        <v>19</v>
      </c>
      <c r="C24" s="39">
        <v>33</v>
      </c>
      <c r="D24" s="37">
        <v>0.45044336206896562</v>
      </c>
      <c r="E24" s="37">
        <v>0.46541973451327434</v>
      </c>
      <c r="F24" s="37">
        <v>0.47975918429003023</v>
      </c>
      <c r="G24" s="37">
        <v>0.49634562111801245</v>
      </c>
      <c r="H24" s="37">
        <v>0.51224933121019112</v>
      </c>
      <c r="I24" s="37">
        <v>0.53071898360655745</v>
      </c>
      <c r="J24" s="37">
        <v>0.54845888888888894</v>
      </c>
      <c r="K24" s="37">
        <v>0.56718093425605542</v>
      </c>
      <c r="L24" s="37">
        <v>0.58696900355871884</v>
      </c>
      <c r="M24" s="37">
        <v>0.60791681318681323</v>
      </c>
      <c r="N24" s="37">
        <v>0.63012939622641506</v>
      </c>
      <c r="O24" s="37">
        <v>0.6537248638132297</v>
      </c>
      <c r="P24" s="37">
        <v>0.6788365060240964</v>
      </c>
      <c r="Q24" s="37">
        <v>0.70561531120331955</v>
      </c>
      <c r="R24" s="37">
        <v>0.73109525641025641</v>
      </c>
      <c r="S24" s="37">
        <v>0.76150128318584076</v>
      </c>
      <c r="T24" s="37">
        <v>0.79051273972602742</v>
      </c>
      <c r="U24" s="37">
        <v>0.82144004716981145</v>
      </c>
      <c r="V24" s="37">
        <v>0.85866808823529428</v>
      </c>
      <c r="W24" s="37">
        <v>0.89437203045685287</v>
      </c>
      <c r="X24" s="37">
        <v>0.93270678947368435</v>
      </c>
      <c r="Y24" s="37">
        <v>0.96868092391304361</v>
      </c>
      <c r="Z24" s="37">
        <v>1.0127699999999999</v>
      </c>
      <c r="AA24" s="37">
        <v>1.0604899411764708</v>
      </c>
      <c r="AB24" s="37">
        <v>1.1055261585365856</v>
      </c>
      <c r="AC24" s="37">
        <v>1.1613330573248408</v>
      </c>
      <c r="AD24" s="37">
        <v>1.2142535761589406</v>
      </c>
      <c r="AE24" s="38">
        <v>1.2715537241379311</v>
      </c>
    </row>
    <row r="25" spans="2:31" x14ac:dyDescent="0.2">
      <c r="B25" s="40" t="s">
        <v>20</v>
      </c>
      <c r="C25" s="39">
        <v>34</v>
      </c>
      <c r="D25" s="37">
        <v>0.4650320689655173</v>
      </c>
      <c r="E25" s="37">
        <v>0.48048719764011799</v>
      </c>
      <c r="F25" s="37">
        <v>0.49528447129909364</v>
      </c>
      <c r="G25" s="37">
        <v>0.51240111801242216</v>
      </c>
      <c r="H25" s="37">
        <v>0.52881261146496816</v>
      </c>
      <c r="I25" s="37">
        <v>0.54787265573770483</v>
      </c>
      <c r="J25" s="37">
        <v>0.56617898989898996</v>
      </c>
      <c r="K25" s="37">
        <v>0.58549882352941174</v>
      </c>
      <c r="L25" s="37">
        <v>0.60591871886120985</v>
      </c>
      <c r="M25" s="37">
        <v>0.62753538461538449</v>
      </c>
      <c r="N25" s="37">
        <v>0.65045720754716974</v>
      </c>
      <c r="O25" s="37">
        <v>0.67480607003891047</v>
      </c>
      <c r="P25" s="37">
        <v>0.70071951807228905</v>
      </c>
      <c r="Q25" s="37">
        <v>0.72835336099585057</v>
      </c>
      <c r="R25" s="37">
        <v>0.75464598290598284</v>
      </c>
      <c r="S25" s="37">
        <v>0.78602283185840705</v>
      </c>
      <c r="T25" s="37">
        <v>0.81595963470319621</v>
      </c>
      <c r="U25" s="37">
        <v>0.84787339622641511</v>
      </c>
      <c r="V25" s="37">
        <v>0.8862899999999998</v>
      </c>
      <c r="W25" s="37">
        <v>0.92313279187817254</v>
      </c>
      <c r="X25" s="37">
        <v>0.96269031578947351</v>
      </c>
      <c r="Y25" s="37">
        <v>0.99981065217391307</v>
      </c>
      <c r="Z25" s="37">
        <v>1.0453059887005649</v>
      </c>
      <c r="AA25" s="37">
        <v>1.0945480000000001</v>
      </c>
      <c r="AB25" s="37">
        <v>1.141019268292683</v>
      </c>
      <c r="AC25" s="37">
        <v>1.1986061146496814</v>
      </c>
      <c r="AD25" s="37">
        <v>1.2532129801324503</v>
      </c>
      <c r="AE25" s="38">
        <v>1.3123390344827586</v>
      </c>
    </row>
    <row r="26" spans="2:31" x14ac:dyDescent="0.2">
      <c r="B26" s="40" t="s">
        <v>21</v>
      </c>
      <c r="C26" s="39">
        <v>35</v>
      </c>
      <c r="D26" s="37">
        <v>0.47967600574712649</v>
      </c>
      <c r="E26" s="37">
        <v>0.49561135693215341</v>
      </c>
      <c r="F26" s="37">
        <v>0.51086782477341386</v>
      </c>
      <c r="G26" s="37">
        <v>0.52851630434782604</v>
      </c>
      <c r="H26" s="37">
        <v>0.54543710191082795</v>
      </c>
      <c r="I26" s="37">
        <v>0.56508934426229507</v>
      </c>
      <c r="J26" s="37">
        <v>0.58396380471380471</v>
      </c>
      <c r="K26" s="37">
        <v>0.60388321799307954</v>
      </c>
      <c r="L26" s="37">
        <v>0.6249368327402135</v>
      </c>
      <c r="M26" s="37">
        <v>0.64722435897435893</v>
      </c>
      <c r="N26" s="37">
        <v>0.67085754716981127</v>
      </c>
      <c r="O26" s="37">
        <v>0.69596206225680923</v>
      </c>
      <c r="P26" s="37">
        <v>0.72267971887550209</v>
      </c>
      <c r="Q26" s="37">
        <v>0.75117116182572596</v>
      </c>
      <c r="R26" s="37">
        <v>0.77827884615384624</v>
      </c>
      <c r="S26" s="37">
        <v>0.81062942477876099</v>
      </c>
      <c r="T26" s="37">
        <v>0.84149429223744288</v>
      </c>
      <c r="U26" s="37">
        <v>0.87439740566037738</v>
      </c>
      <c r="V26" s="37">
        <v>0.91400612745098031</v>
      </c>
      <c r="W26" s="37">
        <v>0.95199111675126902</v>
      </c>
      <c r="X26" s="37">
        <v>0.99277499999999996</v>
      </c>
      <c r="Y26" s="37">
        <v>1.0310448369565217</v>
      </c>
      <c r="Z26" s="37">
        <v>1.0779505649717513</v>
      </c>
      <c r="AA26" s="37">
        <v>1.1287191176470588</v>
      </c>
      <c r="AB26" s="37">
        <v>1.1766295731707317</v>
      </c>
      <c r="AC26" s="37">
        <v>1.2360015923566878</v>
      </c>
      <c r="AD26" s="37">
        <v>1.2922996688741721</v>
      </c>
      <c r="AE26" s="38">
        <v>1.353256896551724</v>
      </c>
    </row>
    <row r="27" spans="2:31" x14ac:dyDescent="0.2">
      <c r="B27" s="40" t="s">
        <v>22</v>
      </c>
      <c r="C27" s="39">
        <v>36</v>
      </c>
      <c r="D27" s="37"/>
      <c r="E27" s="37">
        <v>0.51079221238938055</v>
      </c>
      <c r="F27" s="37">
        <v>0.52650924471299088</v>
      </c>
      <c r="G27" s="37">
        <v>0.54469118012422357</v>
      </c>
      <c r="H27" s="37">
        <v>0.56212280254777069</v>
      </c>
      <c r="I27" s="37">
        <v>0.58236904918032795</v>
      </c>
      <c r="J27" s="37">
        <v>0.60181333333333331</v>
      </c>
      <c r="K27" s="37">
        <v>0.62233411764705882</v>
      </c>
      <c r="L27" s="37">
        <v>0.64402334519572946</v>
      </c>
      <c r="M27" s="37">
        <v>0.66698373626373619</v>
      </c>
      <c r="N27" s="37">
        <v>0.69133041509433957</v>
      </c>
      <c r="O27" s="37">
        <v>0.71719284046692611</v>
      </c>
      <c r="P27" s="37">
        <v>0.74471710843373495</v>
      </c>
      <c r="Q27" s="37">
        <v>0.77406871369294594</v>
      </c>
      <c r="R27" s="37">
        <v>0.80199384615384617</v>
      </c>
      <c r="S27" s="37">
        <v>0.83532106194690259</v>
      </c>
      <c r="T27" s="37">
        <v>0.86711671232876719</v>
      </c>
      <c r="U27" s="37">
        <v>0.90101207547169815</v>
      </c>
      <c r="V27" s="37">
        <v>0.94181647058823537</v>
      </c>
      <c r="W27" s="37">
        <v>0.98094700507614208</v>
      </c>
      <c r="X27" s="37">
        <v>1.0229608421052632</v>
      </c>
      <c r="Y27" s="37">
        <v>1.0623834782608697</v>
      </c>
      <c r="Z27" s="37">
        <v>1.1107037288135595</v>
      </c>
      <c r="AA27" s="37">
        <v>1.1630032941176469</v>
      </c>
      <c r="AB27" s="37">
        <v>1.2123570731707318</v>
      </c>
      <c r="AC27" s="37">
        <v>1.27351949044586</v>
      </c>
      <c r="AD27" s="37">
        <v>1.3315136423841061</v>
      </c>
      <c r="AE27" s="38">
        <v>1.3943073103448276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0.54220873111782475</v>
      </c>
      <c r="G28" s="37">
        <v>0.56092574534161488</v>
      </c>
      <c r="H28" s="37">
        <v>0.57886971337579618</v>
      </c>
      <c r="I28" s="37">
        <v>0.59971177049180335</v>
      </c>
      <c r="J28" s="37">
        <v>0.61972757575757575</v>
      </c>
      <c r="K28" s="37">
        <v>0.64085152249134958</v>
      </c>
      <c r="L28" s="37">
        <v>0.66317825622775806</v>
      </c>
      <c r="M28" s="37">
        <v>0.68681351648351652</v>
      </c>
      <c r="N28" s="37">
        <v>0.71187581132075473</v>
      </c>
      <c r="O28" s="37">
        <v>0.73849840466926076</v>
      </c>
      <c r="P28" s="37">
        <v>0.76683168674698798</v>
      </c>
      <c r="Q28" s="37">
        <v>0.7970460165975104</v>
      </c>
      <c r="R28" s="37">
        <v>0.82579098290598285</v>
      </c>
      <c r="S28" s="37">
        <v>0.86009774336283196</v>
      </c>
      <c r="T28" s="37">
        <v>0.89282689497716905</v>
      </c>
      <c r="U28" s="37">
        <v>0.92771740566037753</v>
      </c>
      <c r="V28" s="37">
        <v>0.96972102941176486</v>
      </c>
      <c r="W28" s="37">
        <v>1.0100004568527921</v>
      </c>
      <c r="X28" s="37">
        <v>1.0532478421052631</v>
      </c>
      <c r="Y28" s="37">
        <v>1.0938265760869568</v>
      </c>
      <c r="Z28" s="37">
        <v>1.1435654802259887</v>
      </c>
      <c r="AA28" s="37">
        <v>1.1974005294117649</v>
      </c>
      <c r="AB28" s="37">
        <v>1.2482017682926829</v>
      </c>
      <c r="AC28" s="37">
        <v>1.3111598089171976</v>
      </c>
      <c r="AD28" s="37">
        <v>1.3708549006622517</v>
      </c>
      <c r="AE28" s="38">
        <v>1.4354902758620691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0.57721999999999984</v>
      </c>
      <c r="H29" s="37">
        <v>0.5956778343949044</v>
      </c>
      <c r="I29" s="37">
        <v>0.61711750819672129</v>
      </c>
      <c r="J29" s="37">
        <v>0.63770653198653204</v>
      </c>
      <c r="K29" s="37">
        <v>0.65943543252595149</v>
      </c>
      <c r="L29" s="37">
        <v>0.68240156583629885</v>
      </c>
      <c r="M29" s="37">
        <v>0.70671369963369957</v>
      </c>
      <c r="N29" s="37">
        <v>0.73249373584905664</v>
      </c>
      <c r="O29" s="37">
        <v>0.75987875486381318</v>
      </c>
      <c r="P29" s="37">
        <v>0.78902345381526118</v>
      </c>
      <c r="Q29" s="37">
        <v>0.820103070539419</v>
      </c>
      <c r="R29" s="37">
        <v>0.8496702564102564</v>
      </c>
      <c r="S29" s="37">
        <v>0.88495946902654854</v>
      </c>
      <c r="T29" s="37">
        <v>0.91862484018264845</v>
      </c>
      <c r="U29" s="37">
        <v>0.95451339622641518</v>
      </c>
      <c r="V29" s="37">
        <v>0.99771980392156878</v>
      </c>
      <c r="W29" s="37">
        <v>1.0391514720812183</v>
      </c>
      <c r="X29" s="37">
        <v>1.083636</v>
      </c>
      <c r="Y29" s="37">
        <v>1.1253741304347826</v>
      </c>
      <c r="Z29" s="37">
        <v>1.1765358192090396</v>
      </c>
      <c r="AA29" s="37">
        <v>1.2319108235294116</v>
      </c>
      <c r="AB29" s="37">
        <v>1.2841636585365854</v>
      </c>
      <c r="AC29" s="37">
        <v>1.3489225477707005</v>
      </c>
      <c r="AD29" s="37">
        <v>1.410323443708609</v>
      </c>
      <c r="AE29" s="38">
        <v>1.4768057931034482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0.61254716560509559</v>
      </c>
      <c r="I30" s="37">
        <v>0.63458626229508197</v>
      </c>
      <c r="J30" s="37">
        <v>0.65575020202020207</v>
      </c>
      <c r="K30" s="37">
        <v>0.67808584775086511</v>
      </c>
      <c r="L30" s="37">
        <v>0.70169327402135229</v>
      </c>
      <c r="M30" s="37">
        <v>0.72668428571428567</v>
      </c>
      <c r="N30" s="37">
        <v>0.7531841886792453</v>
      </c>
      <c r="O30" s="37">
        <v>0.78133389105058371</v>
      </c>
      <c r="P30" s="37">
        <v>0.8112924096385542</v>
      </c>
      <c r="Q30" s="37">
        <v>0.84323987551867219</v>
      </c>
      <c r="R30" s="37">
        <v>0.87363166666666681</v>
      </c>
      <c r="S30" s="37">
        <v>0.90990623893805311</v>
      </c>
      <c r="T30" s="37">
        <v>0.9445105479452055</v>
      </c>
      <c r="U30" s="37">
        <v>0.98140004716981122</v>
      </c>
      <c r="V30" s="37">
        <v>1.0258127941176471</v>
      </c>
      <c r="W30" s="37">
        <v>1.0684000507614213</v>
      </c>
      <c r="X30" s="37">
        <v>1.1141253157894737</v>
      </c>
      <c r="Y30" s="37">
        <v>1.1570261413043479</v>
      </c>
      <c r="Z30" s="37">
        <v>1.209614745762712</v>
      </c>
      <c r="AA30" s="37">
        <v>1.2665341764705882</v>
      </c>
      <c r="AB30" s="37">
        <v>1.3202427439024393</v>
      </c>
      <c r="AC30" s="37">
        <v>1.3868077070063696</v>
      </c>
      <c r="AD30" s="37">
        <v>1.4499192715231788</v>
      </c>
      <c r="AE30" s="38">
        <v>1.5182538620689654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0.65211803278688529</v>
      </c>
      <c r="J31" s="37">
        <v>0.67385858585858582</v>
      </c>
      <c r="K31" s="37">
        <v>0.6968027681660901</v>
      </c>
      <c r="L31" s="37">
        <v>0.72105338078291803</v>
      </c>
      <c r="M31" s="37">
        <v>0.74672527472527472</v>
      </c>
      <c r="N31" s="37">
        <v>0.77394716981132072</v>
      </c>
      <c r="O31" s="37">
        <v>0.80286381322957212</v>
      </c>
      <c r="P31" s="37">
        <v>0.8336385542168675</v>
      </c>
      <c r="Q31" s="37">
        <v>0.86645643153526974</v>
      </c>
      <c r="R31" s="37">
        <v>0.89767521367521363</v>
      </c>
      <c r="S31" s="37">
        <v>0.93493805309734512</v>
      </c>
      <c r="T31" s="37">
        <v>0.97048401826484032</v>
      </c>
      <c r="U31" s="37">
        <v>1.0083773584905662</v>
      </c>
      <c r="V31" s="37">
        <v>1.054</v>
      </c>
      <c r="W31" s="37">
        <v>1.0977461928934011</v>
      </c>
      <c r="X31" s="37">
        <v>1.1447157894736844</v>
      </c>
      <c r="Y31" s="37">
        <v>1.1887826086956523</v>
      </c>
      <c r="Z31" s="37">
        <v>1.2428022598870059</v>
      </c>
      <c r="AA31" s="37">
        <v>1.3012705882352942</v>
      </c>
      <c r="AB31" s="37">
        <v>1.3564390243902442</v>
      </c>
      <c r="AC31" s="37">
        <v>1.4248152866242039</v>
      </c>
      <c r="AD31" s="37">
        <v>1.4896423841059605</v>
      </c>
      <c r="AE31" s="38">
        <v>1.5598344827586208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0.69203168350168343</v>
      </c>
      <c r="K32" s="37">
        <v>0.71558619377162624</v>
      </c>
      <c r="L32" s="37">
        <v>0.74048188612099641</v>
      </c>
      <c r="M32" s="37">
        <v>0.76683666666666661</v>
      </c>
      <c r="N32" s="37">
        <v>0.79478267924528279</v>
      </c>
      <c r="O32" s="37">
        <v>0.8244685214007782</v>
      </c>
      <c r="P32" s="37">
        <v>0.85606188755020063</v>
      </c>
      <c r="Q32" s="37">
        <v>0.88975273858921144</v>
      </c>
      <c r="R32" s="37">
        <v>0.92180089743589733</v>
      </c>
      <c r="S32" s="37">
        <v>0.96005491150442479</v>
      </c>
      <c r="T32" s="37">
        <v>0.99654525114155246</v>
      </c>
      <c r="U32" s="37">
        <v>1.0354453301886792</v>
      </c>
      <c r="V32" s="37">
        <v>1.0822814215686274</v>
      </c>
      <c r="W32" s="37">
        <v>1.1271898984771573</v>
      </c>
      <c r="X32" s="37">
        <v>1.1754074210526315</v>
      </c>
      <c r="Y32" s="37">
        <v>1.2206435326086957</v>
      </c>
      <c r="Z32" s="37">
        <v>1.2760983615819208</v>
      </c>
      <c r="AA32" s="37">
        <v>1.3361200588235291</v>
      </c>
      <c r="AB32" s="37">
        <v>1.3927525000000001</v>
      </c>
      <c r="AC32" s="37">
        <v>1.4629452866242036</v>
      </c>
      <c r="AD32" s="37">
        <v>1.5294927814569537</v>
      </c>
      <c r="AE32" s="38">
        <v>1.6015476551724135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0.73443612456747398</v>
      </c>
      <c r="L33" s="37">
        <v>0.7599787900355871</v>
      </c>
      <c r="M33" s="37">
        <v>0.78701846153846144</v>
      </c>
      <c r="N33" s="37">
        <v>0.81569071698113205</v>
      </c>
      <c r="O33" s="37">
        <v>0.84614801556420227</v>
      </c>
      <c r="P33" s="37">
        <v>0.87856240963855425</v>
      </c>
      <c r="Q33" s="37">
        <v>0.91312879668049785</v>
      </c>
      <c r="R33" s="37">
        <v>0.94600871794871799</v>
      </c>
      <c r="S33" s="37">
        <v>0.985256814159292</v>
      </c>
      <c r="T33" s="37">
        <v>1.0226942465753424</v>
      </c>
      <c r="U33" s="37">
        <v>1.062603962264151</v>
      </c>
      <c r="V33" s="37">
        <v>1.1106570588235296</v>
      </c>
      <c r="W33" s="37">
        <v>1.1567311675126903</v>
      </c>
      <c r="X33" s="37">
        <v>1.2062002105263157</v>
      </c>
      <c r="Y33" s="37">
        <v>1.2526089130434783</v>
      </c>
      <c r="Z33" s="37">
        <v>1.3095030508474577</v>
      </c>
      <c r="AA33" s="37">
        <v>1.3710825882352942</v>
      </c>
      <c r="AB33" s="37">
        <v>1.4291831707317073</v>
      </c>
      <c r="AC33" s="37">
        <v>1.5011977070063696</v>
      </c>
      <c r="AD33" s="37">
        <v>1.5694704635761587</v>
      </c>
      <c r="AE33" s="38">
        <v>1.6433933793103448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0.77954409252669032</v>
      </c>
      <c r="M34" s="37">
        <v>0.80727065934065934</v>
      </c>
      <c r="N34" s="37">
        <v>0.83667128301886795</v>
      </c>
      <c r="O34" s="37">
        <v>0.86790229571984445</v>
      </c>
      <c r="P34" s="37">
        <v>0.90114012048192771</v>
      </c>
      <c r="Q34" s="37">
        <v>0.9365846058091285</v>
      </c>
      <c r="R34" s="37">
        <v>0.97029867521367541</v>
      </c>
      <c r="S34" s="37">
        <v>1.0105437610619468</v>
      </c>
      <c r="T34" s="37">
        <v>1.0489310045662101</v>
      </c>
      <c r="U34" s="37">
        <v>1.089853254716981</v>
      </c>
      <c r="V34" s="37">
        <v>1.139126911764706</v>
      </c>
      <c r="W34" s="37">
        <v>1.1863699999999999</v>
      </c>
      <c r="X34" s="37">
        <v>1.237094157894737</v>
      </c>
      <c r="Y34" s="37">
        <v>1.2846787499999999</v>
      </c>
      <c r="Z34" s="37">
        <v>1.343016327683616</v>
      </c>
      <c r="AA34" s="37">
        <v>1.4061581764705882</v>
      </c>
      <c r="AB34" s="37">
        <v>1.465731036585366</v>
      </c>
      <c r="AC34" s="37">
        <v>1.5395725477707005</v>
      </c>
      <c r="AD34" s="37">
        <v>1.6095754304635763</v>
      </c>
      <c r="AE34" s="38">
        <v>1.6853716551724138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0.82759326007326017</v>
      </c>
      <c r="N35" s="37">
        <v>0.85772437735849061</v>
      </c>
      <c r="O35" s="37">
        <v>0.8897313618677043</v>
      </c>
      <c r="P35" s="37">
        <v>0.92379502008032144</v>
      </c>
      <c r="Q35" s="37">
        <v>0.96012016597510375</v>
      </c>
      <c r="R35" s="37">
        <v>0.99467076923076925</v>
      </c>
      <c r="S35" s="37">
        <v>1.0359157522123894</v>
      </c>
      <c r="T35" s="37">
        <v>1.0752555251141553</v>
      </c>
      <c r="U35" s="37">
        <v>1.11719320754717</v>
      </c>
      <c r="V35" s="37">
        <v>1.1676909803921569</v>
      </c>
      <c r="W35" s="37">
        <v>1.2161063959390865</v>
      </c>
      <c r="X35" s="37">
        <v>1.2680892631578946</v>
      </c>
      <c r="Y35" s="37">
        <v>1.316853043478261</v>
      </c>
      <c r="Z35" s="37">
        <v>1.3766381920903956</v>
      </c>
      <c r="AA35" s="37">
        <v>1.4413468235294118</v>
      </c>
      <c r="AB35" s="37">
        <v>1.5023960975609758</v>
      </c>
      <c r="AC35" s="37">
        <v>1.5780698089171976</v>
      </c>
      <c r="AD35" s="37">
        <v>1.6498076821192054</v>
      </c>
      <c r="AE35" s="38">
        <v>1.7274824827586208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0.87885000000000002</v>
      </c>
      <c r="O36" s="37">
        <v>0.91163521400778202</v>
      </c>
      <c r="P36" s="37">
        <v>0.94652710843373489</v>
      </c>
      <c r="Q36" s="37">
        <v>0.98373547717842313</v>
      </c>
      <c r="R36" s="37">
        <v>1.0191250000000001</v>
      </c>
      <c r="S36" s="37">
        <v>1.0613727876106194</v>
      </c>
      <c r="T36" s="37">
        <v>1.1016678082191782</v>
      </c>
      <c r="U36" s="37">
        <v>1.1446238207547168</v>
      </c>
      <c r="V36" s="37">
        <v>1.1963492647058824</v>
      </c>
      <c r="W36" s="37">
        <v>1.2459403553299493</v>
      </c>
      <c r="X36" s="37">
        <v>1.2991855263157894</v>
      </c>
      <c r="Y36" s="37">
        <v>1.349131793478261</v>
      </c>
      <c r="Z36" s="37">
        <v>1.4103686440677965</v>
      </c>
      <c r="AA36" s="37">
        <v>1.4766485294117648</v>
      </c>
      <c r="AB36" s="37">
        <v>1.5391783536585364</v>
      </c>
      <c r="AC36" s="37">
        <v>1.61668949044586</v>
      </c>
      <c r="AD36" s="37">
        <v>1.6901672185430461</v>
      </c>
      <c r="AE36" s="38">
        <v>1.7697258620689655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0.93361385214007797</v>
      </c>
      <c r="P37" s="37">
        <v>0.96933638554216883</v>
      </c>
      <c r="Q37" s="37">
        <v>1.007430539419087</v>
      </c>
      <c r="R37" s="37">
        <v>1.0436613675213677</v>
      </c>
      <c r="S37" s="37">
        <v>1.0869148672566369</v>
      </c>
      <c r="T37" s="37">
        <v>1.1281678538812787</v>
      </c>
      <c r="U37" s="37">
        <v>1.1721450943396226</v>
      </c>
      <c r="V37" s="37">
        <v>1.2251017647058826</v>
      </c>
      <c r="W37" s="37">
        <v>1.2758718781725888</v>
      </c>
      <c r="X37" s="37">
        <v>1.3303829473684212</v>
      </c>
      <c r="Y37" s="37">
        <v>1.381515</v>
      </c>
      <c r="Z37" s="37">
        <v>1.4442076836158193</v>
      </c>
      <c r="AA37" s="37">
        <v>1.5120632941176471</v>
      </c>
      <c r="AB37" s="37">
        <v>1.576077804878049</v>
      </c>
      <c r="AC37" s="37">
        <v>1.655431592356688</v>
      </c>
      <c r="AD37" s="37">
        <v>1.7306540397350993</v>
      </c>
      <c r="AE37" s="38">
        <v>1.8121017931034482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0.9922228514056225</v>
      </c>
      <c r="Q38" s="37">
        <v>1.0312053526970952</v>
      </c>
      <c r="R38" s="37">
        <v>1.0682798717948718</v>
      </c>
      <c r="S38" s="37">
        <v>1.1125419911504422</v>
      </c>
      <c r="T38" s="37">
        <v>1.1547556621004567</v>
      </c>
      <c r="U38" s="37">
        <v>1.1997570283018866</v>
      </c>
      <c r="V38" s="37">
        <v>1.253948480392157</v>
      </c>
      <c r="W38" s="37">
        <v>1.305900964467005</v>
      </c>
      <c r="X38" s="37">
        <v>1.3616815263157895</v>
      </c>
      <c r="Y38" s="37">
        <v>1.4140026630434783</v>
      </c>
      <c r="Z38" s="37">
        <v>1.4781553107344636</v>
      </c>
      <c r="AA38" s="37">
        <v>1.5475911176470587</v>
      </c>
      <c r="AB38" s="37">
        <v>1.6130944512195124</v>
      </c>
      <c r="AC38" s="37">
        <v>1.6942961146496816</v>
      </c>
      <c r="AD38" s="37">
        <v>1.7712681456953643</v>
      </c>
      <c r="AE38" s="38">
        <v>1.8546102758620688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1.0550599170124479</v>
      </c>
      <c r="R39" s="37">
        <v>1.0929805128205128</v>
      </c>
      <c r="S39" s="37">
        <v>1.1382541592920354</v>
      </c>
      <c r="T39" s="37">
        <v>1.1814312328767123</v>
      </c>
      <c r="U39" s="37">
        <v>1.2274596226415093</v>
      </c>
      <c r="V39" s="37">
        <v>1.2828894117647058</v>
      </c>
      <c r="W39" s="37">
        <v>1.3360276142131979</v>
      </c>
      <c r="X39" s="37">
        <v>1.3930812631578946</v>
      </c>
      <c r="Y39" s="37">
        <v>1.4465947826086956</v>
      </c>
      <c r="Z39" s="37">
        <v>1.5122115254237287</v>
      </c>
      <c r="AA39" s="37">
        <v>1.583232</v>
      </c>
      <c r="AB39" s="37">
        <v>1.6502282926829268</v>
      </c>
      <c r="AC39" s="37">
        <v>1.7332830573248408</v>
      </c>
      <c r="AD39" s="37">
        <v>1.8120095364238411</v>
      </c>
      <c r="AE39" s="38">
        <v>1.8972513103448276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1.1177632905982906</v>
      </c>
      <c r="S40" s="37">
        <v>1.1640513716814158</v>
      </c>
      <c r="T40" s="37">
        <v>1.2081945662100457</v>
      </c>
      <c r="U40" s="37">
        <v>1.2552528773584906</v>
      </c>
      <c r="V40" s="37">
        <v>1.3119245588235295</v>
      </c>
      <c r="W40" s="37">
        <v>1.3662518274111677</v>
      </c>
      <c r="X40" s="37">
        <v>1.4245821578947366</v>
      </c>
      <c r="Y40" s="37">
        <v>1.4792913586956522</v>
      </c>
      <c r="Z40" s="37">
        <v>1.5463763276836158</v>
      </c>
      <c r="AA40" s="37">
        <v>1.6189859411764707</v>
      </c>
      <c r="AB40" s="37">
        <v>1.6874793292682926</v>
      </c>
      <c r="AC40" s="37">
        <v>1.7723924203821657</v>
      </c>
      <c r="AD40" s="37">
        <v>1.8528782119205296</v>
      </c>
      <c r="AE40" s="38">
        <v>1.9400248965517244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1.189933628318584</v>
      </c>
      <c r="T41" s="37">
        <v>1.2350456621004566</v>
      </c>
      <c r="U41" s="37">
        <v>1.2831367924528301</v>
      </c>
      <c r="V41" s="37">
        <v>1.3410539215686277</v>
      </c>
      <c r="W41" s="37">
        <v>1.3965736040609136</v>
      </c>
      <c r="X41" s="37">
        <v>1.4561842105263159</v>
      </c>
      <c r="Y41" s="37">
        <v>1.5120923913043478</v>
      </c>
      <c r="Z41" s="37">
        <v>1.5806497175141245</v>
      </c>
      <c r="AA41" s="37">
        <v>1.6548529411764705</v>
      </c>
      <c r="AB41" s="37">
        <v>1.7248475609756098</v>
      </c>
      <c r="AC41" s="37">
        <v>1.8116242038216561</v>
      </c>
      <c r="AD41" s="37">
        <v>1.8938741721854302</v>
      </c>
      <c r="AE41" s="38">
        <v>1.9829310344827584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1.2619845205479454</v>
      </c>
      <c r="U42" s="37">
        <v>1.3111113679245285</v>
      </c>
      <c r="V42" s="37">
        <v>1.3702775000000003</v>
      </c>
      <c r="W42" s="37">
        <v>1.4269929441624367</v>
      </c>
      <c r="X42" s="37">
        <v>1.4878874210526316</v>
      </c>
      <c r="Y42" s="37">
        <v>1.5449978804347828</v>
      </c>
      <c r="Z42" s="37">
        <v>1.6150316949152543</v>
      </c>
      <c r="AA42" s="37">
        <v>1.690833</v>
      </c>
      <c r="AB42" s="37">
        <v>1.7623329878048783</v>
      </c>
      <c r="AC42" s="37">
        <v>1.8509784076433125</v>
      </c>
      <c r="AD42" s="37">
        <v>1.9349974172185431</v>
      </c>
      <c r="AE42" s="38">
        <v>2.0259697241379309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1.3391766037735851</v>
      </c>
      <c r="V43" s="37">
        <v>1.399595294117647</v>
      </c>
      <c r="W43" s="37">
        <v>1.4575098477157362</v>
      </c>
      <c r="X43" s="37">
        <v>1.5196917894736841</v>
      </c>
      <c r="Y43" s="37">
        <v>1.578007826086957</v>
      </c>
      <c r="Z43" s="37">
        <v>1.6495222598870058</v>
      </c>
      <c r="AA43" s="37">
        <v>1.7269261176470589</v>
      </c>
      <c r="AB43" s="37">
        <v>1.7999356097560977</v>
      </c>
      <c r="AC43" s="37">
        <v>1.8904550318471343</v>
      </c>
      <c r="AD43" s="37">
        <v>1.9762479470198677</v>
      </c>
      <c r="AE43" s="38">
        <v>2.0691409655172417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1.4290073039215689</v>
      </c>
      <c r="W44" s="37">
        <v>1.4881243147208123</v>
      </c>
      <c r="X44" s="37">
        <v>1.5515973157894738</v>
      </c>
      <c r="Y44" s="37">
        <v>1.6111222282608697</v>
      </c>
      <c r="Z44" s="37">
        <v>1.6841214124293786</v>
      </c>
      <c r="AA44" s="37">
        <v>1.763132294117647</v>
      </c>
      <c r="AB44" s="37">
        <v>1.8376554268292686</v>
      </c>
      <c r="AC44" s="37">
        <v>1.9300540764331213</v>
      </c>
      <c r="AD44" s="37">
        <v>2.0176257615894042</v>
      </c>
      <c r="AE44" s="38">
        <v>2.1124447586206894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1.5188363451776647</v>
      </c>
      <c r="X45" s="37">
        <v>1.583604</v>
      </c>
      <c r="Y45" s="37">
        <v>1.6443410869565216</v>
      </c>
      <c r="Z45" s="37">
        <v>1.7188291525423727</v>
      </c>
      <c r="AA45" s="37">
        <v>1.7994515294117646</v>
      </c>
      <c r="AB45" s="37">
        <v>1.8754924390243901</v>
      </c>
      <c r="AC45" s="37">
        <v>1.9697755414012739</v>
      </c>
      <c r="AD45" s="37">
        <v>2.0591308609271524</v>
      </c>
      <c r="AE45" s="38">
        <v>2.1558811034482757</v>
      </c>
    </row>
    <row r="46" spans="2:31" x14ac:dyDescent="0.2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1.6157118421052632</v>
      </c>
      <c r="Y46" s="43">
        <v>1.6776644021739131</v>
      </c>
      <c r="Z46" s="43">
        <v>1.7536454802259889</v>
      </c>
      <c r="AA46" s="43">
        <v>1.8358838235294117</v>
      </c>
      <c r="AB46" s="43">
        <v>1.9134466463414637</v>
      </c>
      <c r="AC46" s="43">
        <v>2.0096194267515921</v>
      </c>
      <c r="AD46" s="43">
        <v>2.1007632450331126</v>
      </c>
      <c r="AE46" s="44">
        <v>2.1994499999999997</v>
      </c>
    </row>
    <row r="47" spans="2:31" x14ac:dyDescent="0.2">
      <c r="B47" s="40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</sheetData>
  <mergeCells count="2">
    <mergeCell ref="B2:AE2"/>
    <mergeCell ref="C3:AE3"/>
  </mergeCells>
  <phoneticPr fontId="9" type="noConversion"/>
  <pageMargins left="0.78740157499999996" right="0.78740157499999996" top="0.984251969" bottom="0.984251969" header="0.49212598499999999" footer="0.49212598499999999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RowHeight="12.75" x14ac:dyDescent="0.2"/>
  <cols>
    <col min="2" max="2" width="2.5703125" customWidth="1"/>
    <col min="3" max="3" width="2.85546875" customWidth="1"/>
    <col min="4" max="31" width="6.28515625" customWidth="1"/>
  </cols>
  <sheetData>
    <row r="1" spans="1:31" ht="15.75" x14ac:dyDescent="0.25">
      <c r="D1" s="25"/>
      <c r="E1" s="26"/>
      <c r="F1" s="26"/>
      <c r="G1" s="26"/>
      <c r="H1" s="26"/>
      <c r="I1" s="26"/>
      <c r="J1" s="26"/>
      <c r="K1" s="26"/>
      <c r="L1" s="26"/>
      <c r="M1" s="26"/>
      <c r="N1" s="27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8.75" x14ac:dyDescent="0.3">
      <c r="A2" s="28"/>
      <c r="B2" s="159" t="s">
        <v>41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15.75" customHeight="1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hidden="1" x14ac:dyDescent="0.2">
      <c r="B4" s="30"/>
      <c r="D4" s="31">
        <v>34.5</v>
      </c>
      <c r="E4" s="31">
        <v>33.6</v>
      </c>
      <c r="F4" s="31">
        <v>32.799999999999997</v>
      </c>
      <c r="G4" s="31">
        <v>31.9</v>
      </c>
      <c r="H4" s="31">
        <v>31.1</v>
      </c>
      <c r="I4" s="31">
        <v>30.3</v>
      </c>
      <c r="J4" s="31">
        <v>29.4</v>
      </c>
      <c r="K4" s="31">
        <v>28.6</v>
      </c>
      <c r="L4" s="31">
        <v>27.8</v>
      </c>
      <c r="M4" s="31">
        <v>27</v>
      </c>
      <c r="N4" s="31">
        <v>26.2</v>
      </c>
      <c r="O4" s="31">
        <v>25.4</v>
      </c>
      <c r="P4" s="31">
        <v>24.7</v>
      </c>
      <c r="Q4" s="31">
        <v>23.9</v>
      </c>
      <c r="R4" s="31">
        <v>23.1</v>
      </c>
      <c r="S4" s="31">
        <v>22.4</v>
      </c>
      <c r="T4" s="31">
        <v>21.7</v>
      </c>
      <c r="U4" s="31">
        <v>20.9</v>
      </c>
      <c r="V4" s="31">
        <v>20.2</v>
      </c>
      <c r="W4" s="31">
        <v>19.5</v>
      </c>
      <c r="X4" s="31">
        <v>18.8</v>
      </c>
      <c r="Y4" s="31">
        <v>18.2</v>
      </c>
      <c r="Z4" s="31">
        <v>17.5</v>
      </c>
      <c r="AA4" s="31">
        <v>16.8</v>
      </c>
      <c r="AB4" s="31">
        <v>16.2</v>
      </c>
      <c r="AC4" s="31">
        <v>15.6</v>
      </c>
      <c r="AD4" s="31">
        <v>14.9</v>
      </c>
      <c r="AE4" s="32">
        <v>14.4</v>
      </c>
    </row>
    <row r="5" spans="1:31" x14ac:dyDescent="0.2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1:31" x14ac:dyDescent="0.2">
      <c r="B6" s="30"/>
      <c r="C6" s="36">
        <v>15</v>
      </c>
      <c r="D6" s="37">
        <v>0.19900652173913042</v>
      </c>
      <c r="E6" s="37">
        <v>0.20572098214285714</v>
      </c>
      <c r="F6" s="37">
        <v>0.21215625000000002</v>
      </c>
      <c r="G6" s="37">
        <v>0.21959952978056427</v>
      </c>
      <c r="H6" s="37">
        <v>0.2267435691318328</v>
      </c>
      <c r="I6" s="37">
        <v>0.2342648514851485</v>
      </c>
      <c r="J6" s="37">
        <v>0.24301785714285715</v>
      </c>
      <c r="K6" s="37">
        <v>0.25144143356643361</v>
      </c>
      <c r="L6" s="37">
        <v>0.26034982014388491</v>
      </c>
      <c r="M6" s="37">
        <v>0.26978611111111117</v>
      </c>
      <c r="N6" s="37">
        <v>0.27979866412213744</v>
      </c>
      <c r="O6" s="37">
        <v>0.2904419291338583</v>
      </c>
      <c r="P6" s="37">
        <v>0.30055566801619438</v>
      </c>
      <c r="Q6" s="37">
        <v>0.31256171548117162</v>
      </c>
      <c r="R6" s="37">
        <v>0.32539935064935066</v>
      </c>
      <c r="S6" s="37">
        <v>0.3376439732142858</v>
      </c>
      <c r="T6" s="37">
        <v>0.3506785714285714</v>
      </c>
      <c r="U6" s="37">
        <v>0.36632655502392347</v>
      </c>
      <c r="V6" s="37">
        <v>0.3813230198019803</v>
      </c>
      <c r="W6" s="37">
        <v>0.3973961538461539</v>
      </c>
      <c r="X6" s="37">
        <v>0.41466622340425535</v>
      </c>
      <c r="Y6" s="37">
        <v>0.4308914835164836</v>
      </c>
      <c r="Z6" s="37">
        <v>0.45078428571428575</v>
      </c>
      <c r="AA6" s="37">
        <v>0.47233482142857147</v>
      </c>
      <c r="AB6" s="37">
        <v>0.49269907407407415</v>
      </c>
      <c r="AC6" s="37">
        <v>0.51462980769230782</v>
      </c>
      <c r="AD6" s="37">
        <v>0.54192785234899321</v>
      </c>
      <c r="AE6" s="38">
        <v>0.56397395833333341</v>
      </c>
    </row>
    <row r="7" spans="1:31" x14ac:dyDescent="0.2">
      <c r="B7" s="30"/>
      <c r="C7" s="39">
        <v>16</v>
      </c>
      <c r="D7" s="37">
        <v>0.2127193043478261</v>
      </c>
      <c r="E7" s="37">
        <v>0.21989333333333333</v>
      </c>
      <c r="F7" s="37">
        <v>0.22676878048780491</v>
      </c>
      <c r="G7" s="37">
        <v>0.23472150470219436</v>
      </c>
      <c r="H7" s="37">
        <v>0.24235421221864953</v>
      </c>
      <c r="I7" s="37">
        <v>0.25038996699669963</v>
      </c>
      <c r="J7" s="37">
        <v>0.25974204081632657</v>
      </c>
      <c r="K7" s="37">
        <v>0.26874181818181814</v>
      </c>
      <c r="L7" s="37">
        <v>0.27825956834532378</v>
      </c>
      <c r="M7" s="37">
        <v>0.28834133333333328</v>
      </c>
      <c r="N7" s="37">
        <v>0.29903877862595424</v>
      </c>
      <c r="O7" s="37">
        <v>0.31041007874015747</v>
      </c>
      <c r="P7" s="37">
        <v>0.32121522267206482</v>
      </c>
      <c r="Q7" s="37">
        <v>0.33404251046025107</v>
      </c>
      <c r="R7" s="37">
        <v>0.3477582683982684</v>
      </c>
      <c r="S7" s="37">
        <v>0.36083999999999999</v>
      </c>
      <c r="T7" s="37">
        <v>0.37476571428571431</v>
      </c>
      <c r="U7" s="37">
        <v>0.39148401913875597</v>
      </c>
      <c r="V7" s="37">
        <v>0.40750574257425742</v>
      </c>
      <c r="W7" s="37">
        <v>0.42467774358974358</v>
      </c>
      <c r="X7" s="37">
        <v>0.44312851063829783</v>
      </c>
      <c r="Y7" s="37">
        <v>0.46046241758241763</v>
      </c>
      <c r="Z7" s="37">
        <v>0.4817151999999999</v>
      </c>
      <c r="AA7" s="37">
        <v>0.50473904761904764</v>
      </c>
      <c r="AB7" s="37">
        <v>0.52649481481481475</v>
      </c>
      <c r="AC7" s="37">
        <v>0.54992410256410251</v>
      </c>
      <c r="AD7" s="37">
        <v>0.57908832214765094</v>
      </c>
      <c r="AE7" s="38">
        <v>0.60264000000000006</v>
      </c>
    </row>
    <row r="8" spans="1:31" x14ac:dyDescent="0.2">
      <c r="B8" s="30"/>
      <c r="C8" s="39">
        <v>17</v>
      </c>
      <c r="D8" s="37">
        <v>0.22648779710144926</v>
      </c>
      <c r="E8" s="37">
        <v>0.23412288690476185</v>
      </c>
      <c r="F8" s="37">
        <v>0.24143990853658537</v>
      </c>
      <c r="G8" s="37">
        <v>0.24990373040752351</v>
      </c>
      <c r="H8" s="37">
        <v>0.25802665594855301</v>
      </c>
      <c r="I8" s="37">
        <v>0.26657851485148509</v>
      </c>
      <c r="J8" s="37">
        <v>0.27653159863945576</v>
      </c>
      <c r="K8" s="37">
        <v>0.28610940559440556</v>
      </c>
      <c r="L8" s="37">
        <v>0.29623845323741005</v>
      </c>
      <c r="M8" s="37">
        <v>0.30696774074074068</v>
      </c>
      <c r="N8" s="37">
        <v>0.31835225190839689</v>
      </c>
      <c r="O8" s="37">
        <v>0.33045389763779526</v>
      </c>
      <c r="P8" s="37">
        <v>0.34195259109311738</v>
      </c>
      <c r="Q8" s="37">
        <v>0.35560372384937233</v>
      </c>
      <c r="R8" s="37">
        <v>0.37020038961038959</v>
      </c>
      <c r="S8" s="37">
        <v>0.38412183035714281</v>
      </c>
      <c r="T8" s="37">
        <v>0.39894142857142856</v>
      </c>
      <c r="U8" s="37">
        <v>0.41673344497607656</v>
      </c>
      <c r="V8" s="37">
        <v>0.4337836138613862</v>
      </c>
      <c r="W8" s="37">
        <v>0.45205789743589736</v>
      </c>
      <c r="X8" s="37">
        <v>0.47169303191489353</v>
      </c>
      <c r="Y8" s="37">
        <v>0.49013895604395596</v>
      </c>
      <c r="Z8" s="37">
        <v>0.51275594285714277</v>
      </c>
      <c r="AA8" s="37">
        <v>0.53725767857142848</v>
      </c>
      <c r="AB8" s="37">
        <v>0.56040919753086416</v>
      </c>
      <c r="AC8" s="37">
        <v>0.5853416025641025</v>
      </c>
      <c r="AD8" s="37">
        <v>0.61637778523489928</v>
      </c>
      <c r="AE8" s="38">
        <v>0.64143951388888887</v>
      </c>
    </row>
    <row r="9" spans="1:31" x14ac:dyDescent="0.2">
      <c r="B9" s="30"/>
      <c r="C9" s="39">
        <v>18</v>
      </c>
      <c r="D9" s="37">
        <v>0.240312</v>
      </c>
      <c r="E9" s="37">
        <v>0.24840964285714284</v>
      </c>
      <c r="F9" s="37">
        <v>0.25616963414634147</v>
      </c>
      <c r="G9" s="37">
        <v>0.26514620689655177</v>
      </c>
      <c r="H9" s="37">
        <v>0.27376090032154338</v>
      </c>
      <c r="I9" s="37">
        <v>0.28283049504950497</v>
      </c>
      <c r="J9" s="37">
        <v>0.29338653061224484</v>
      </c>
      <c r="K9" s="37">
        <v>0.30354419580419578</v>
      </c>
      <c r="L9" s="37">
        <v>0.31428647482014382</v>
      </c>
      <c r="M9" s="37">
        <v>0.32566533333333336</v>
      </c>
      <c r="N9" s="37">
        <v>0.33773908396946567</v>
      </c>
      <c r="O9" s="37">
        <v>0.35057338582677167</v>
      </c>
      <c r="P9" s="37">
        <v>0.36276777327935222</v>
      </c>
      <c r="Q9" s="37">
        <v>0.37724535564853562</v>
      </c>
      <c r="R9" s="37">
        <v>0.39272571428571423</v>
      </c>
      <c r="S9" s="37">
        <v>0.40748946428571436</v>
      </c>
      <c r="T9" s="37">
        <v>0.4232057142857143</v>
      </c>
      <c r="U9" s="37">
        <v>0.4420748325358852</v>
      </c>
      <c r="V9" s="37">
        <v>0.46015663366336634</v>
      </c>
      <c r="W9" s="37">
        <v>0.47953661538461534</v>
      </c>
      <c r="X9" s="37">
        <v>0.50035978723404251</v>
      </c>
      <c r="Y9" s="37">
        <v>0.51992109890109894</v>
      </c>
      <c r="Z9" s="37">
        <v>0.54390651428571424</v>
      </c>
      <c r="AA9" s="37">
        <v>0.56989071428571425</v>
      </c>
      <c r="AB9" s="37">
        <v>0.59444222222222221</v>
      </c>
      <c r="AC9" s="37">
        <v>0.62088230769230768</v>
      </c>
      <c r="AD9" s="37">
        <v>0.65379624161073824</v>
      </c>
      <c r="AE9" s="38">
        <v>0.68037250000000005</v>
      </c>
    </row>
    <row r="10" spans="1:31" x14ac:dyDescent="0.2">
      <c r="B10" s="30"/>
      <c r="C10" s="39">
        <v>19</v>
      </c>
      <c r="D10" s="37">
        <v>0.25419191304347827</v>
      </c>
      <c r="E10" s="37">
        <v>0.26275360119047614</v>
      </c>
      <c r="F10" s="37">
        <v>0.27095795731707317</v>
      </c>
      <c r="G10" s="37">
        <v>0.28044893416927896</v>
      </c>
      <c r="H10" s="37">
        <v>0.28955694533762061</v>
      </c>
      <c r="I10" s="37">
        <v>0.29914590759075904</v>
      </c>
      <c r="J10" s="37">
        <v>0.31030683673469395</v>
      </c>
      <c r="K10" s="37">
        <v>0.32104618881118879</v>
      </c>
      <c r="L10" s="37">
        <v>0.33240363309352516</v>
      </c>
      <c r="M10" s="37">
        <v>0.34443411111111111</v>
      </c>
      <c r="N10" s="37">
        <v>0.35719927480916031</v>
      </c>
      <c r="O10" s="37">
        <v>0.37076854330708658</v>
      </c>
      <c r="P10" s="37">
        <v>0.38366076923076919</v>
      </c>
      <c r="Q10" s="37">
        <v>0.3989674058577406</v>
      </c>
      <c r="R10" s="37">
        <v>0.41533424242424244</v>
      </c>
      <c r="S10" s="37">
        <v>0.43094290178571432</v>
      </c>
      <c r="T10" s="37">
        <v>0.44755857142857142</v>
      </c>
      <c r="U10" s="37">
        <v>0.46750818181818182</v>
      </c>
      <c r="V10" s="37">
        <v>0.48662480198019803</v>
      </c>
      <c r="W10" s="37">
        <v>0.50711389743589741</v>
      </c>
      <c r="X10" s="37">
        <v>0.52912877659574453</v>
      </c>
      <c r="Y10" s="37">
        <v>0.54980884615384618</v>
      </c>
      <c r="Z10" s="37">
        <v>0.5751669142857142</v>
      </c>
      <c r="AA10" s="37">
        <v>0.60263815476190474</v>
      </c>
      <c r="AB10" s="37">
        <v>0.6285938888888889</v>
      </c>
      <c r="AC10" s="37">
        <v>0.65654621794871793</v>
      </c>
      <c r="AD10" s="37">
        <v>0.6913436912751677</v>
      </c>
      <c r="AE10" s="38">
        <v>0.71943895833333338</v>
      </c>
    </row>
    <row r="11" spans="1:31" x14ac:dyDescent="0.2">
      <c r="B11" s="30" t="s">
        <v>11</v>
      </c>
      <c r="C11" s="39">
        <v>20</v>
      </c>
      <c r="D11" s="37">
        <v>0.26812753623188407</v>
      </c>
      <c r="E11" s="37">
        <v>0.2771547619047619</v>
      </c>
      <c r="F11" s="37">
        <v>0.28580487804878052</v>
      </c>
      <c r="G11" s="37">
        <v>0.29581191222570535</v>
      </c>
      <c r="H11" s="37">
        <v>0.30541479099678459</v>
      </c>
      <c r="I11" s="37">
        <v>0.31552475247524753</v>
      </c>
      <c r="J11" s="37">
        <v>0.32729251700680273</v>
      </c>
      <c r="K11" s="37">
        <v>0.3386153846153846</v>
      </c>
      <c r="L11" s="37">
        <v>0.35058992805755396</v>
      </c>
      <c r="M11" s="37">
        <v>0.36327407407407408</v>
      </c>
      <c r="N11" s="37">
        <v>0.37673282442748096</v>
      </c>
      <c r="O11" s="37">
        <v>0.39103937007874012</v>
      </c>
      <c r="P11" s="37">
        <v>0.40463157894736851</v>
      </c>
      <c r="Q11" s="37">
        <v>0.42076987447698744</v>
      </c>
      <c r="R11" s="37">
        <v>0.4380259740259741</v>
      </c>
      <c r="S11" s="37">
        <v>0.45448214285714283</v>
      </c>
      <c r="T11" s="37">
        <v>0.47200000000000009</v>
      </c>
      <c r="U11" s="37">
        <v>0.49303349282296655</v>
      </c>
      <c r="V11" s="37">
        <v>0.5131881188118812</v>
      </c>
      <c r="W11" s="37">
        <v>0.53478974358974363</v>
      </c>
      <c r="X11" s="37">
        <v>0.55800000000000005</v>
      </c>
      <c r="Y11" s="37">
        <v>0.57980219780219777</v>
      </c>
      <c r="Z11" s="37">
        <v>0.606537142857143</v>
      </c>
      <c r="AA11" s="37">
        <v>0.63550000000000006</v>
      </c>
      <c r="AB11" s="37">
        <v>0.66286419753086423</v>
      </c>
      <c r="AC11" s="37">
        <v>0.69233333333333336</v>
      </c>
      <c r="AD11" s="37">
        <v>0.7290201342281879</v>
      </c>
      <c r="AE11" s="38">
        <v>0.75863888888888897</v>
      </c>
    </row>
    <row r="12" spans="1:31" x14ac:dyDescent="0.2">
      <c r="B12" s="30" t="s">
        <v>12</v>
      </c>
      <c r="C12" s="39">
        <v>21</v>
      </c>
      <c r="D12" s="37">
        <v>0.28211886956521737</v>
      </c>
      <c r="E12" s="37">
        <v>0.29161312499999997</v>
      </c>
      <c r="F12" s="37">
        <v>0.3007103963414634</v>
      </c>
      <c r="G12" s="37">
        <v>0.31123514106583072</v>
      </c>
      <c r="H12" s="37">
        <v>0.32133443729903532</v>
      </c>
      <c r="I12" s="37">
        <v>0.33196702970297032</v>
      </c>
      <c r="J12" s="37">
        <v>0.34434357142857142</v>
      </c>
      <c r="K12" s="37">
        <v>0.35625178321678319</v>
      </c>
      <c r="L12" s="37">
        <v>0.3688453597122302</v>
      </c>
      <c r="M12" s="37">
        <v>0.38218522222222223</v>
      </c>
      <c r="N12" s="37">
        <v>0.39633973282442747</v>
      </c>
      <c r="O12" s="37">
        <v>0.41138586614173228</v>
      </c>
      <c r="P12" s="37">
        <v>0.42568020242914978</v>
      </c>
      <c r="Q12" s="37">
        <v>0.44265276150627614</v>
      </c>
      <c r="R12" s="37">
        <v>0.46080090909090904</v>
      </c>
      <c r="S12" s="37">
        <v>0.47810718750000003</v>
      </c>
      <c r="T12" s="37">
        <v>0.49652999999999997</v>
      </c>
      <c r="U12" s="37">
        <v>0.51865076555023926</v>
      </c>
      <c r="V12" s="37">
        <v>0.53984658415841591</v>
      </c>
      <c r="W12" s="37">
        <v>0.56256415384615388</v>
      </c>
      <c r="X12" s="37">
        <v>0.58697345744680851</v>
      </c>
      <c r="Y12" s="37">
        <v>0.60990115384615384</v>
      </c>
      <c r="Z12" s="37">
        <v>0.63801720000000006</v>
      </c>
      <c r="AA12" s="37">
        <v>0.66847624999999999</v>
      </c>
      <c r="AB12" s="37">
        <v>0.69725314814814821</v>
      </c>
      <c r="AC12" s="37">
        <v>0.72824365384615386</v>
      </c>
      <c r="AD12" s="37">
        <v>0.7668255704697986</v>
      </c>
      <c r="AE12" s="38">
        <v>0.7979722916666665</v>
      </c>
    </row>
    <row r="13" spans="1:31" x14ac:dyDescent="0.2">
      <c r="B13" s="30" t="s">
        <v>13</v>
      </c>
      <c r="C13" s="39">
        <v>22</v>
      </c>
      <c r="D13" s="37">
        <v>0.29616591304347828</v>
      </c>
      <c r="E13" s="37">
        <v>0.30612869047619046</v>
      </c>
      <c r="F13" s="37">
        <v>0.31567451219512199</v>
      </c>
      <c r="G13" s="37">
        <v>0.32671862068965518</v>
      </c>
      <c r="H13" s="37">
        <v>0.33731588424437303</v>
      </c>
      <c r="I13" s="37">
        <v>0.34847273927392741</v>
      </c>
      <c r="J13" s="37">
        <v>0.36146000000000006</v>
      </c>
      <c r="K13" s="37">
        <v>0.37395538461538458</v>
      </c>
      <c r="L13" s="37">
        <v>0.38716992805755401</v>
      </c>
      <c r="M13" s="37">
        <v>0.40116755555555556</v>
      </c>
      <c r="N13" s="37">
        <v>0.41602</v>
      </c>
      <c r="O13" s="37">
        <v>0.43180803149606306</v>
      </c>
      <c r="P13" s="37">
        <v>0.44680663967611339</v>
      </c>
      <c r="Q13" s="37">
        <v>0.46461606694560675</v>
      </c>
      <c r="R13" s="37">
        <v>0.4836590476190476</v>
      </c>
      <c r="S13" s="37">
        <v>0.50181803571428574</v>
      </c>
      <c r="T13" s="37">
        <v>0.52114857142857152</v>
      </c>
      <c r="U13" s="37">
        <v>0.54435999999999996</v>
      </c>
      <c r="V13" s="37">
        <v>0.56660019801980199</v>
      </c>
      <c r="W13" s="37">
        <v>0.59043712820512817</v>
      </c>
      <c r="X13" s="37">
        <v>0.61604914893617013</v>
      </c>
      <c r="Y13" s="37">
        <v>0.64010571428571439</v>
      </c>
      <c r="Z13" s="37">
        <v>0.66960708571428573</v>
      </c>
      <c r="AA13" s="37">
        <v>0.70156690476190475</v>
      </c>
      <c r="AB13" s="37">
        <v>0.73176074074074071</v>
      </c>
      <c r="AC13" s="37">
        <v>0.76427717948717944</v>
      </c>
      <c r="AD13" s="37">
        <v>0.80475999999999992</v>
      </c>
      <c r="AE13" s="38">
        <v>0.83743916666666651</v>
      </c>
    </row>
    <row r="14" spans="1:31" x14ac:dyDescent="0.2">
      <c r="B14" s="30" t="s">
        <v>14</v>
      </c>
      <c r="C14" s="39">
        <v>23</v>
      </c>
      <c r="D14" s="37">
        <v>0.31026866666666669</v>
      </c>
      <c r="E14" s="37">
        <v>0.3207014583333333</v>
      </c>
      <c r="F14" s="37">
        <v>0.33069722560975617</v>
      </c>
      <c r="G14" s="37">
        <v>0.34226235109717867</v>
      </c>
      <c r="H14" s="37">
        <v>0.35335913183279744</v>
      </c>
      <c r="I14" s="37">
        <v>0.36504188118811876</v>
      </c>
      <c r="J14" s="37">
        <v>0.37864180272108849</v>
      </c>
      <c r="K14" s="37">
        <v>0.39172618881118876</v>
      </c>
      <c r="L14" s="37">
        <v>0.40556363309352522</v>
      </c>
      <c r="M14" s="37">
        <v>0.42022107407407405</v>
      </c>
      <c r="N14" s="37">
        <v>0.43577362595419855</v>
      </c>
      <c r="O14" s="37">
        <v>0.45230586614173235</v>
      </c>
      <c r="P14" s="37">
        <v>0.46801089068825918</v>
      </c>
      <c r="Q14" s="37">
        <v>0.48665979079497912</v>
      </c>
      <c r="R14" s="37">
        <v>0.50660038961038956</v>
      </c>
      <c r="S14" s="37">
        <v>0.52561468750000007</v>
      </c>
      <c r="T14" s="37">
        <v>0.54585571428571433</v>
      </c>
      <c r="U14" s="37">
        <v>0.57016119617224881</v>
      </c>
      <c r="V14" s="37">
        <v>0.59344896039603945</v>
      </c>
      <c r="W14" s="37">
        <v>0.61840866666666661</v>
      </c>
      <c r="X14" s="37">
        <v>0.64522707446808503</v>
      </c>
      <c r="Y14" s="37">
        <v>0.67041587912087908</v>
      </c>
      <c r="Z14" s="37">
        <v>0.7013067999999999</v>
      </c>
      <c r="AA14" s="37">
        <v>0.73477196428571434</v>
      </c>
      <c r="AB14" s="37">
        <v>0.76638697530864197</v>
      </c>
      <c r="AC14" s="37">
        <v>0.80043391025641031</v>
      </c>
      <c r="AD14" s="37">
        <v>0.84282342281879186</v>
      </c>
      <c r="AE14" s="38">
        <v>0.8770395138888889</v>
      </c>
    </row>
    <row r="15" spans="1:31" x14ac:dyDescent="0.2">
      <c r="B15" s="30" t="s">
        <v>15</v>
      </c>
      <c r="C15" s="39">
        <v>24</v>
      </c>
      <c r="D15" s="37">
        <v>0.32442713043478261</v>
      </c>
      <c r="E15" s="37">
        <v>0.3353314285714285</v>
      </c>
      <c r="F15" s="37">
        <v>0.34577853658536584</v>
      </c>
      <c r="G15" s="37">
        <v>0.35786633228840126</v>
      </c>
      <c r="H15" s="37">
        <v>0.36946418006430864</v>
      </c>
      <c r="I15" s="37">
        <v>0.38167445544554451</v>
      </c>
      <c r="J15" s="37">
        <v>0.39588897959183672</v>
      </c>
      <c r="K15" s="37">
        <v>0.40956419580419579</v>
      </c>
      <c r="L15" s="37">
        <v>0.42402647482014383</v>
      </c>
      <c r="M15" s="37">
        <v>0.43934577777777772</v>
      </c>
      <c r="N15" s="37">
        <v>0.4556006106870229</v>
      </c>
      <c r="O15" s="37">
        <v>0.47287937007874015</v>
      </c>
      <c r="P15" s="37">
        <v>0.48929295546558699</v>
      </c>
      <c r="Q15" s="37">
        <v>0.50878393305439329</v>
      </c>
      <c r="R15" s="37">
        <v>0.52962493506493502</v>
      </c>
      <c r="S15" s="37">
        <v>0.5494971428571428</v>
      </c>
      <c r="T15" s="37">
        <v>0.57065142857142859</v>
      </c>
      <c r="U15" s="37">
        <v>0.59605435406698559</v>
      </c>
      <c r="V15" s="37">
        <v>0.62039287128712872</v>
      </c>
      <c r="W15" s="37">
        <v>0.64647876923076908</v>
      </c>
      <c r="X15" s="37">
        <v>0.67450723404255319</v>
      </c>
      <c r="Y15" s="37">
        <v>0.70083164835164835</v>
      </c>
      <c r="Z15" s="37">
        <v>0.73311634285714278</v>
      </c>
      <c r="AA15" s="37">
        <v>0.76809142857142843</v>
      </c>
      <c r="AB15" s="37">
        <v>0.80113185185185187</v>
      </c>
      <c r="AC15" s="37">
        <v>0.83671384615384603</v>
      </c>
      <c r="AD15" s="37">
        <v>0.88101583892617441</v>
      </c>
      <c r="AE15" s="38">
        <v>0.91677333333333322</v>
      </c>
    </row>
    <row r="16" spans="1:31" x14ac:dyDescent="0.2">
      <c r="B16" s="40"/>
      <c r="C16" s="39">
        <v>25</v>
      </c>
      <c r="D16" s="37">
        <v>0.33864130434782602</v>
      </c>
      <c r="E16" s="37">
        <v>0.35001860119047618</v>
      </c>
      <c r="F16" s="37">
        <v>0.3609184451219512</v>
      </c>
      <c r="G16" s="37">
        <v>0.37353056426332293</v>
      </c>
      <c r="H16" s="37">
        <v>0.38563102893890672</v>
      </c>
      <c r="I16" s="37">
        <v>0.39837046204620463</v>
      </c>
      <c r="J16" s="37">
        <v>0.4132015306122449</v>
      </c>
      <c r="K16" s="37">
        <v>0.42746940559440566</v>
      </c>
      <c r="L16" s="37">
        <v>0.44255845323741005</v>
      </c>
      <c r="M16" s="37">
        <v>0.45854166666666668</v>
      </c>
      <c r="N16" s="37">
        <v>0.47550095419847327</v>
      </c>
      <c r="O16" s="37">
        <v>0.49352854330708668</v>
      </c>
      <c r="P16" s="37">
        <v>0.51065283400809713</v>
      </c>
      <c r="Q16" s="37">
        <v>0.53098849372384938</v>
      </c>
      <c r="R16" s="37">
        <v>0.55273268398268394</v>
      </c>
      <c r="S16" s="37">
        <v>0.57346540178571437</v>
      </c>
      <c r="T16" s="37">
        <v>0.59553571428571428</v>
      </c>
      <c r="U16" s="37">
        <v>0.62203947368421064</v>
      </c>
      <c r="V16" s="37">
        <v>0.64743193069306937</v>
      </c>
      <c r="W16" s="37">
        <v>0.67464743589743581</v>
      </c>
      <c r="X16" s="37">
        <v>0.70388962765957441</v>
      </c>
      <c r="Y16" s="37">
        <v>0.7313530219780221</v>
      </c>
      <c r="Z16" s="37">
        <v>0.76503571428571426</v>
      </c>
      <c r="AA16" s="37">
        <v>0.80152529761904756</v>
      </c>
      <c r="AB16" s="37">
        <v>0.83599537037037042</v>
      </c>
      <c r="AC16" s="37">
        <v>0.87311698717948716</v>
      </c>
      <c r="AD16" s="37">
        <v>0.91933724832214758</v>
      </c>
      <c r="AE16" s="38">
        <v>0.95664062500000002</v>
      </c>
    </row>
    <row r="17" spans="2:31" x14ac:dyDescent="0.2">
      <c r="B17" s="40" t="s">
        <v>16</v>
      </c>
      <c r="C17" s="39">
        <v>26</v>
      </c>
      <c r="D17" s="37">
        <v>0.35291118840579716</v>
      </c>
      <c r="E17" s="37">
        <v>0.36476297619047621</v>
      </c>
      <c r="F17" s="37">
        <v>0.37611695121951227</v>
      </c>
      <c r="G17" s="37">
        <v>0.38925504702194363</v>
      </c>
      <c r="H17" s="37">
        <v>0.40185967845659165</v>
      </c>
      <c r="I17" s="37">
        <v>0.41512990099009905</v>
      </c>
      <c r="J17" s="37">
        <v>0.43057945578231299</v>
      </c>
      <c r="K17" s="37">
        <v>0.44544181818181816</v>
      </c>
      <c r="L17" s="37">
        <v>0.46115956834532373</v>
      </c>
      <c r="M17" s="37">
        <v>0.47780874074074076</v>
      </c>
      <c r="N17" s="37">
        <v>0.4954746564885496</v>
      </c>
      <c r="O17" s="37">
        <v>0.51425338582677171</v>
      </c>
      <c r="P17" s="37">
        <v>0.53209052631578957</v>
      </c>
      <c r="Q17" s="37">
        <v>0.55327347280334738</v>
      </c>
      <c r="R17" s="37">
        <v>0.57592363636363642</v>
      </c>
      <c r="S17" s="37">
        <v>0.59751946428571445</v>
      </c>
      <c r="T17" s="37">
        <v>0.62050857142857141</v>
      </c>
      <c r="U17" s="37">
        <v>0.64811655502392362</v>
      </c>
      <c r="V17" s="37">
        <v>0.67456613861386139</v>
      </c>
      <c r="W17" s="37">
        <v>0.7029146666666668</v>
      </c>
      <c r="X17" s="37">
        <v>0.7333742553191489</v>
      </c>
      <c r="Y17" s="37">
        <v>0.7619800000000001</v>
      </c>
      <c r="Z17" s="37">
        <v>0.79706491428571424</v>
      </c>
      <c r="AA17" s="37">
        <v>0.83507357142857153</v>
      </c>
      <c r="AB17" s="37">
        <v>0.8709775308641976</v>
      </c>
      <c r="AC17" s="37">
        <v>0.90964333333333347</v>
      </c>
      <c r="AD17" s="37">
        <v>0.95778765100671148</v>
      </c>
      <c r="AE17" s="38">
        <v>0.99664138888888898</v>
      </c>
    </row>
    <row r="18" spans="2:31" x14ac:dyDescent="0.2">
      <c r="B18" s="40" t="s">
        <v>12</v>
      </c>
      <c r="C18" s="39">
        <v>27</v>
      </c>
      <c r="D18" s="37">
        <v>0.36723678260869563</v>
      </c>
      <c r="E18" s="37">
        <v>0.37956455357142849</v>
      </c>
      <c r="F18" s="37">
        <v>0.39137405487804883</v>
      </c>
      <c r="G18" s="37">
        <v>0.40503978056426332</v>
      </c>
      <c r="H18" s="37">
        <v>0.41815012861736334</v>
      </c>
      <c r="I18" s="37">
        <v>0.43195277227722761</v>
      </c>
      <c r="J18" s="37">
        <v>0.44802275510204081</v>
      </c>
      <c r="K18" s="37">
        <v>0.46348143356643345</v>
      </c>
      <c r="L18" s="37">
        <v>0.47982982014388487</v>
      </c>
      <c r="M18" s="37">
        <v>0.49714699999999995</v>
      </c>
      <c r="N18" s="37">
        <v>0.51552171755725196</v>
      </c>
      <c r="O18" s="37">
        <v>0.53505389763779521</v>
      </c>
      <c r="P18" s="37">
        <v>0.5536060323886639</v>
      </c>
      <c r="Q18" s="37">
        <v>0.57563887029288707</v>
      </c>
      <c r="R18" s="37">
        <v>0.59919779220779223</v>
      </c>
      <c r="S18" s="37">
        <v>0.62165933035714283</v>
      </c>
      <c r="T18" s="37">
        <v>0.64556999999999998</v>
      </c>
      <c r="U18" s="37">
        <v>0.67428559808612443</v>
      </c>
      <c r="V18" s="37">
        <v>0.701795495049505</v>
      </c>
      <c r="W18" s="37">
        <v>0.73128046153846149</v>
      </c>
      <c r="X18" s="37">
        <v>0.76296111702127645</v>
      </c>
      <c r="Y18" s="37">
        <v>0.79271258241758236</v>
      </c>
      <c r="Z18" s="37">
        <v>0.82920394285714283</v>
      </c>
      <c r="AA18" s="37">
        <v>0.86873624999999988</v>
      </c>
      <c r="AB18" s="37">
        <v>0.90607833333333321</v>
      </c>
      <c r="AC18" s="37">
        <v>0.94629288461538463</v>
      </c>
      <c r="AD18" s="37">
        <v>0.99636704697986556</v>
      </c>
      <c r="AE18" s="38">
        <v>1.036775625</v>
      </c>
    </row>
    <row r="19" spans="2:31" x14ac:dyDescent="0.2">
      <c r="B19" s="40"/>
      <c r="C19" s="39">
        <v>28</v>
      </c>
      <c r="D19" s="37">
        <v>0.38161808695652172</v>
      </c>
      <c r="E19" s="37">
        <v>0.39442333333333335</v>
      </c>
      <c r="F19" s="37">
        <v>0.40668975609756097</v>
      </c>
      <c r="G19" s="37">
        <v>0.42088476489028209</v>
      </c>
      <c r="H19" s="37">
        <v>0.43450237942122183</v>
      </c>
      <c r="I19" s="37">
        <v>0.4488390759075907</v>
      </c>
      <c r="J19" s="37">
        <v>0.4655314285714286</v>
      </c>
      <c r="K19" s="37">
        <v>0.48158825174825171</v>
      </c>
      <c r="L19" s="37">
        <v>0.49856920863309351</v>
      </c>
      <c r="M19" s="37">
        <v>0.51655644444444448</v>
      </c>
      <c r="N19" s="37">
        <v>0.53564213740458022</v>
      </c>
      <c r="O19" s="37">
        <v>0.55593007874015743</v>
      </c>
      <c r="P19" s="37">
        <v>0.57519935222672069</v>
      </c>
      <c r="Q19" s="37">
        <v>0.59808468619246857</v>
      </c>
      <c r="R19" s="37">
        <v>0.62255515151515151</v>
      </c>
      <c r="S19" s="37">
        <v>0.64588500000000004</v>
      </c>
      <c r="T19" s="37">
        <v>0.67072000000000009</v>
      </c>
      <c r="U19" s="37">
        <v>0.7005466028708135</v>
      </c>
      <c r="V19" s="37">
        <v>0.72911999999999999</v>
      </c>
      <c r="W19" s="37">
        <v>0.75974482051282055</v>
      </c>
      <c r="X19" s="37">
        <v>0.79265021276595737</v>
      </c>
      <c r="Y19" s="37">
        <v>0.82355076923076931</v>
      </c>
      <c r="Z19" s="37">
        <v>0.86145280000000002</v>
      </c>
      <c r="AA19" s="37">
        <v>0.90251333333333317</v>
      </c>
      <c r="AB19" s="37">
        <v>0.94129777777777779</v>
      </c>
      <c r="AC19" s="37">
        <v>0.98306564102564098</v>
      </c>
      <c r="AD19" s="37">
        <v>1.0350754362416108</v>
      </c>
      <c r="AE19" s="38">
        <v>1.0770433333333334</v>
      </c>
    </row>
    <row r="20" spans="2:31" x14ac:dyDescent="0.2">
      <c r="B20" s="40" t="s">
        <v>17</v>
      </c>
      <c r="C20" s="39">
        <v>29</v>
      </c>
      <c r="D20" s="37">
        <v>0.39605510144927536</v>
      </c>
      <c r="E20" s="37">
        <v>0.40933931547619046</v>
      </c>
      <c r="F20" s="37">
        <v>0.42206405487804882</v>
      </c>
      <c r="G20" s="37">
        <v>0.43679000000000007</v>
      </c>
      <c r="H20" s="37">
        <v>0.45091643086816724</v>
      </c>
      <c r="I20" s="37">
        <v>0.46578881188118815</v>
      </c>
      <c r="J20" s="37">
        <v>0.48310547619047622</v>
      </c>
      <c r="K20" s="37">
        <v>0.49976227272727275</v>
      </c>
      <c r="L20" s="37">
        <v>0.5173777338129496</v>
      </c>
      <c r="M20" s="37">
        <v>0.53603707407407408</v>
      </c>
      <c r="N20" s="37">
        <v>0.55583591603053428</v>
      </c>
      <c r="O20" s="37">
        <v>0.57688192913385838</v>
      </c>
      <c r="P20" s="37">
        <v>0.5968704858299595</v>
      </c>
      <c r="Q20" s="37">
        <v>0.6206109205020921</v>
      </c>
      <c r="R20" s="37">
        <v>0.64599571428571423</v>
      </c>
      <c r="S20" s="37">
        <v>0.67019647321428577</v>
      </c>
      <c r="T20" s="37">
        <v>0.69595857142857143</v>
      </c>
      <c r="U20" s="37">
        <v>0.7268995693779905</v>
      </c>
      <c r="V20" s="37">
        <v>0.75653965346534657</v>
      </c>
      <c r="W20" s="37">
        <v>0.78830774358974354</v>
      </c>
      <c r="X20" s="37">
        <v>0.82244154255319146</v>
      </c>
      <c r="Y20" s="37">
        <v>0.85449456043956051</v>
      </c>
      <c r="Z20" s="37">
        <v>0.8938114857142857</v>
      </c>
      <c r="AA20" s="37">
        <v>0.93640482142857129</v>
      </c>
      <c r="AB20" s="37">
        <v>0.97663586419753101</v>
      </c>
      <c r="AC20" s="37">
        <v>1.0199616025641025</v>
      </c>
      <c r="AD20" s="37">
        <v>1.0739128187919464</v>
      </c>
      <c r="AE20" s="38">
        <v>1.1174445138888889</v>
      </c>
    </row>
    <row r="21" spans="2:31" x14ac:dyDescent="0.2">
      <c r="B21" s="40" t="s">
        <v>15</v>
      </c>
      <c r="C21" s="39">
        <v>30</v>
      </c>
      <c r="D21" s="37">
        <v>0.41054782608695656</v>
      </c>
      <c r="E21" s="37">
        <v>0.42431249999999998</v>
      </c>
      <c r="F21" s="37">
        <v>0.43749695121951221</v>
      </c>
      <c r="G21" s="37">
        <v>0.45275548589341696</v>
      </c>
      <c r="H21" s="37">
        <v>0.46739228295819935</v>
      </c>
      <c r="I21" s="37">
        <v>0.48280198019801979</v>
      </c>
      <c r="J21" s="37">
        <v>0.50074489795918364</v>
      </c>
      <c r="K21" s="37">
        <v>0.51800349650349653</v>
      </c>
      <c r="L21" s="37">
        <v>0.53625539568345326</v>
      </c>
      <c r="M21" s="37">
        <v>0.55558888888888902</v>
      </c>
      <c r="N21" s="37">
        <v>0.57610305343511459</v>
      </c>
      <c r="O21" s="37">
        <v>0.59790944881889774</v>
      </c>
      <c r="P21" s="37">
        <v>0.61861943319838064</v>
      </c>
      <c r="Q21" s="37">
        <v>0.64321757322175743</v>
      </c>
      <c r="R21" s="37">
        <v>0.66951948051948051</v>
      </c>
      <c r="S21" s="37">
        <v>0.69459375000000012</v>
      </c>
      <c r="T21" s="37">
        <v>0.72128571428571431</v>
      </c>
      <c r="U21" s="37">
        <v>0.75334449760765565</v>
      </c>
      <c r="V21" s="37">
        <v>0.78405445544554464</v>
      </c>
      <c r="W21" s="37">
        <v>0.81696923076923089</v>
      </c>
      <c r="X21" s="37">
        <v>0.85233510638297871</v>
      </c>
      <c r="Y21" s="37">
        <v>0.88554395604395619</v>
      </c>
      <c r="Z21" s="37">
        <v>0.92627999999999999</v>
      </c>
      <c r="AA21" s="37">
        <v>0.97041071428571446</v>
      </c>
      <c r="AB21" s="37">
        <v>1.0120925925925928</v>
      </c>
      <c r="AC21" s="37">
        <v>1.0569807692307696</v>
      </c>
      <c r="AD21" s="37">
        <v>1.1128791946308725</v>
      </c>
      <c r="AE21" s="38">
        <v>1.1579791666666668</v>
      </c>
    </row>
    <row r="22" spans="2:31" x14ac:dyDescent="0.2">
      <c r="B22" s="40" t="s">
        <v>18</v>
      </c>
      <c r="C22" s="39">
        <v>31</v>
      </c>
      <c r="D22" s="37">
        <v>0.4250962608695652</v>
      </c>
      <c r="E22" s="37">
        <v>0.43934288690476186</v>
      </c>
      <c r="F22" s="37">
        <v>0.45298844512195119</v>
      </c>
      <c r="G22" s="37">
        <v>0.46878122257053295</v>
      </c>
      <c r="H22" s="37">
        <v>0.48392993569131826</v>
      </c>
      <c r="I22" s="37">
        <v>0.49987858085808573</v>
      </c>
      <c r="J22" s="37">
        <v>0.51844969387755102</v>
      </c>
      <c r="K22" s="37">
        <v>0.53631192307692299</v>
      </c>
      <c r="L22" s="37">
        <v>0.55520219424460437</v>
      </c>
      <c r="M22" s="37">
        <v>0.57521188888888886</v>
      </c>
      <c r="N22" s="37">
        <v>0.59644354961832058</v>
      </c>
      <c r="O22" s="37">
        <v>0.6190126377952756</v>
      </c>
      <c r="P22" s="37">
        <v>0.6404461943319838</v>
      </c>
      <c r="Q22" s="37">
        <v>0.66590464435146435</v>
      </c>
      <c r="R22" s="37">
        <v>0.69312645021645014</v>
      </c>
      <c r="S22" s="37">
        <v>0.71907683035714276</v>
      </c>
      <c r="T22" s="37">
        <v>0.74670142857142863</v>
      </c>
      <c r="U22" s="37">
        <v>0.77988138755980863</v>
      </c>
      <c r="V22" s="37">
        <v>0.81166440594059397</v>
      </c>
      <c r="W22" s="37">
        <v>0.84572928205128206</v>
      </c>
      <c r="X22" s="37">
        <v>0.88233090425531913</v>
      </c>
      <c r="Y22" s="37">
        <v>0.91669895604395601</v>
      </c>
      <c r="Z22" s="37">
        <v>0.95885834285714289</v>
      </c>
      <c r="AA22" s="37">
        <v>1.0045310119047619</v>
      </c>
      <c r="AB22" s="37">
        <v>1.0476679629629631</v>
      </c>
      <c r="AC22" s="37">
        <v>1.0941231410256411</v>
      </c>
      <c r="AD22" s="37">
        <v>1.1519745637583891</v>
      </c>
      <c r="AE22" s="38">
        <v>1.1986472916666666</v>
      </c>
    </row>
    <row r="23" spans="2:31" x14ac:dyDescent="0.2">
      <c r="B23" s="40" t="s">
        <v>11</v>
      </c>
      <c r="C23" s="39">
        <v>32</v>
      </c>
      <c r="D23" s="37">
        <v>0.4397004057971014</v>
      </c>
      <c r="E23" s="37">
        <v>0.45443047619047622</v>
      </c>
      <c r="F23" s="37">
        <v>0.46853853658536587</v>
      </c>
      <c r="G23" s="37">
        <v>0.48486721003134797</v>
      </c>
      <c r="H23" s="37">
        <v>0.50052938906752409</v>
      </c>
      <c r="I23" s="37">
        <v>0.51701861386138614</v>
      </c>
      <c r="J23" s="37">
        <v>0.5362198639455783</v>
      </c>
      <c r="K23" s="37">
        <v>0.55468755244755252</v>
      </c>
      <c r="L23" s="37">
        <v>0.57421812949640294</v>
      </c>
      <c r="M23" s="37">
        <v>0.59490607407407403</v>
      </c>
      <c r="N23" s="37">
        <v>0.6168574045801527</v>
      </c>
      <c r="O23" s="37">
        <v>0.64019149606299208</v>
      </c>
      <c r="P23" s="37">
        <v>0.66235076923076919</v>
      </c>
      <c r="Q23" s="37">
        <v>0.68867213389121351</v>
      </c>
      <c r="R23" s="37">
        <v>0.71681662337662333</v>
      </c>
      <c r="S23" s="37">
        <v>0.74364571428571435</v>
      </c>
      <c r="T23" s="37">
        <v>0.77220571428571427</v>
      </c>
      <c r="U23" s="37">
        <v>0.80651023923444976</v>
      </c>
      <c r="V23" s="37">
        <v>0.83936950495049512</v>
      </c>
      <c r="W23" s="37">
        <v>0.87458789743589749</v>
      </c>
      <c r="X23" s="37">
        <v>0.91242893617021281</v>
      </c>
      <c r="Y23" s="37">
        <v>0.94795956043956042</v>
      </c>
      <c r="Z23" s="37">
        <v>0.99154651428571428</v>
      </c>
      <c r="AA23" s="37">
        <v>1.0387657142857143</v>
      </c>
      <c r="AB23" s="37">
        <v>1.0833619753086421</v>
      </c>
      <c r="AC23" s="37">
        <v>1.1313887179487179</v>
      </c>
      <c r="AD23" s="37">
        <v>1.1911989261744969</v>
      </c>
      <c r="AE23" s="38">
        <v>1.2394488888888888</v>
      </c>
    </row>
    <row r="24" spans="2:31" x14ac:dyDescent="0.2">
      <c r="B24" s="40" t="s">
        <v>19</v>
      </c>
      <c r="C24" s="39">
        <v>33</v>
      </c>
      <c r="D24" s="37">
        <v>0.45436026086956521</v>
      </c>
      <c r="E24" s="37">
        <v>0.46957526785714282</v>
      </c>
      <c r="F24" s="37">
        <v>0.4841472256097562</v>
      </c>
      <c r="G24" s="37">
        <v>0.50101344827586214</v>
      </c>
      <c r="H24" s="37">
        <v>0.51719064308681673</v>
      </c>
      <c r="I24" s="37">
        <v>0.53422207920792086</v>
      </c>
      <c r="J24" s="37">
        <v>0.55405540816326537</v>
      </c>
      <c r="K24" s="37">
        <v>0.57313038461538468</v>
      </c>
      <c r="L24" s="37">
        <v>0.59330320143884896</v>
      </c>
      <c r="M24" s="37">
        <v>0.61467144444444444</v>
      </c>
      <c r="N24" s="37">
        <v>0.63734461832061073</v>
      </c>
      <c r="O24" s="37">
        <v>0.6614460236220473</v>
      </c>
      <c r="P24" s="37">
        <v>0.68433315789473692</v>
      </c>
      <c r="Q24" s="37">
        <v>0.71152004184100426</v>
      </c>
      <c r="R24" s="37">
        <v>0.74058999999999997</v>
      </c>
      <c r="S24" s="37">
        <v>0.76830040178571446</v>
      </c>
      <c r="T24" s="37">
        <v>0.79779857142857147</v>
      </c>
      <c r="U24" s="37">
        <v>0.83323105263157915</v>
      </c>
      <c r="V24" s="37">
        <v>0.86716975247524752</v>
      </c>
      <c r="W24" s="37">
        <v>0.90354507692307695</v>
      </c>
      <c r="X24" s="37">
        <v>0.94262920212765955</v>
      </c>
      <c r="Y24" s="37">
        <v>0.97932576923076931</v>
      </c>
      <c r="Z24" s="37">
        <v>1.0243445142857144</v>
      </c>
      <c r="AA24" s="37">
        <v>1.0731148214285715</v>
      </c>
      <c r="AB24" s="37">
        <v>1.1191746296296297</v>
      </c>
      <c r="AC24" s="37">
        <v>1.1687775</v>
      </c>
      <c r="AD24" s="37">
        <v>1.2305522818791945</v>
      </c>
      <c r="AE24" s="38">
        <v>1.2803839583333334</v>
      </c>
    </row>
    <row r="25" spans="2:31" x14ac:dyDescent="0.2">
      <c r="B25" s="40" t="s">
        <v>20</v>
      </c>
      <c r="C25" s="39">
        <v>34</v>
      </c>
      <c r="D25" s="37">
        <v>0.46907582608695653</v>
      </c>
      <c r="E25" s="37">
        <v>0.48477726190476178</v>
      </c>
      <c r="F25" s="37">
        <v>0.49981451219512202</v>
      </c>
      <c r="G25" s="37">
        <v>0.51721993730407523</v>
      </c>
      <c r="H25" s="37">
        <v>0.53391369774919617</v>
      </c>
      <c r="I25" s="37">
        <v>0.55148897689768972</v>
      </c>
      <c r="J25" s="37">
        <v>0.57195632653061224</v>
      </c>
      <c r="K25" s="37">
        <v>0.59164041958041957</v>
      </c>
      <c r="L25" s="37">
        <v>0.61245741007194232</v>
      </c>
      <c r="M25" s="37">
        <v>0.63450799999999985</v>
      </c>
      <c r="N25" s="37">
        <v>0.65790519083969456</v>
      </c>
      <c r="O25" s="37">
        <v>0.68277622047244091</v>
      </c>
      <c r="P25" s="37">
        <v>0.70639336032388655</v>
      </c>
      <c r="Q25" s="37">
        <v>0.73444836820083681</v>
      </c>
      <c r="R25" s="37">
        <v>0.76444658008657995</v>
      </c>
      <c r="S25" s="37">
        <v>0.79304089285714285</v>
      </c>
      <c r="T25" s="37">
        <v>0.82347999999999988</v>
      </c>
      <c r="U25" s="37">
        <v>0.86004382775119625</v>
      </c>
      <c r="V25" s="37">
        <v>0.89506514851485142</v>
      </c>
      <c r="W25" s="37">
        <v>0.93260082051282045</v>
      </c>
      <c r="X25" s="37">
        <v>0.97293170212765934</v>
      </c>
      <c r="Y25" s="37">
        <v>1.0107975824175823</v>
      </c>
      <c r="Z25" s="37">
        <v>1.0572523428571425</v>
      </c>
      <c r="AA25" s="37">
        <v>1.1075783333333331</v>
      </c>
      <c r="AB25" s="37">
        <v>1.1551059259259258</v>
      </c>
      <c r="AC25" s="37">
        <v>1.2062894871794869</v>
      </c>
      <c r="AD25" s="37">
        <v>1.270034630872483</v>
      </c>
      <c r="AE25" s="38">
        <v>1.3214524999999999</v>
      </c>
    </row>
    <row r="26" spans="2:31" x14ac:dyDescent="0.2">
      <c r="B26" s="40" t="s">
        <v>21</v>
      </c>
      <c r="C26" s="39">
        <v>35</v>
      </c>
      <c r="D26" s="37">
        <v>0.48384710144927534</v>
      </c>
      <c r="E26" s="37">
        <v>0.50003645833333332</v>
      </c>
      <c r="F26" s="37">
        <v>0.51554039634146342</v>
      </c>
      <c r="G26" s="37">
        <v>0.53348667711598741</v>
      </c>
      <c r="H26" s="37">
        <v>0.55069855305466231</v>
      </c>
      <c r="I26" s="37">
        <v>0.56881930693069305</v>
      </c>
      <c r="J26" s="37">
        <v>0.58992261904761911</v>
      </c>
      <c r="K26" s="37">
        <v>0.61021765734265732</v>
      </c>
      <c r="L26" s="37">
        <v>0.63168075539568336</v>
      </c>
      <c r="M26" s="37">
        <v>0.65441574074074071</v>
      </c>
      <c r="N26" s="37">
        <v>0.67853912213740464</v>
      </c>
      <c r="O26" s="37">
        <v>0.70418208661417314</v>
      </c>
      <c r="P26" s="37">
        <v>0.72853137651821864</v>
      </c>
      <c r="Q26" s="37">
        <v>0.75745711297071128</v>
      </c>
      <c r="R26" s="37">
        <v>0.78838636363636361</v>
      </c>
      <c r="S26" s="37">
        <v>0.81786718749999998</v>
      </c>
      <c r="T26" s="37">
        <v>0.84924999999999995</v>
      </c>
      <c r="U26" s="37">
        <v>0.8869485645933014</v>
      </c>
      <c r="V26" s="37">
        <v>0.9230556930693069</v>
      </c>
      <c r="W26" s="37">
        <v>0.96175512820512821</v>
      </c>
      <c r="X26" s="37">
        <v>1.0033364361702128</v>
      </c>
      <c r="Y26" s="37">
        <v>1.0423750000000001</v>
      </c>
      <c r="Z26" s="37">
        <v>1.0902700000000001</v>
      </c>
      <c r="AA26" s="37">
        <v>1.1421562499999998</v>
      </c>
      <c r="AB26" s="37">
        <v>1.1911558641975308</v>
      </c>
      <c r="AC26" s="37">
        <v>1.2439246794871794</v>
      </c>
      <c r="AD26" s="37">
        <v>1.3096459731543624</v>
      </c>
      <c r="AE26" s="38">
        <v>1.3626545138888888</v>
      </c>
    </row>
    <row r="27" spans="2:31" x14ac:dyDescent="0.2">
      <c r="B27" s="40" t="s">
        <v>22</v>
      </c>
      <c r="C27" s="39">
        <v>36</v>
      </c>
      <c r="D27" s="37"/>
      <c r="E27" s="37">
        <v>0.51535285714285717</v>
      </c>
      <c r="F27" s="37">
        <v>0.53132487804878048</v>
      </c>
      <c r="G27" s="37">
        <v>0.5498136677115989</v>
      </c>
      <c r="H27" s="37">
        <v>0.56754520900321537</v>
      </c>
      <c r="I27" s="37">
        <v>0.58621306930693073</v>
      </c>
      <c r="J27" s="37">
        <v>0.60795428571428567</v>
      </c>
      <c r="K27" s="37">
        <v>0.62886209790209779</v>
      </c>
      <c r="L27" s="37">
        <v>0.65097323741007185</v>
      </c>
      <c r="M27" s="37">
        <v>0.67439466666666659</v>
      </c>
      <c r="N27" s="37">
        <v>0.69924641221374051</v>
      </c>
      <c r="O27" s="37">
        <v>0.72566362204724411</v>
      </c>
      <c r="P27" s="37">
        <v>0.75074720647773285</v>
      </c>
      <c r="Q27" s="37">
        <v>0.78054627615062766</v>
      </c>
      <c r="R27" s="37">
        <v>0.8124093506493506</v>
      </c>
      <c r="S27" s="37">
        <v>0.84277928571428584</v>
      </c>
      <c r="T27" s="37">
        <v>0.87510857142857157</v>
      </c>
      <c r="U27" s="37">
        <v>0.91394526315789482</v>
      </c>
      <c r="V27" s="37">
        <v>0.95114138613861399</v>
      </c>
      <c r="W27" s="37">
        <v>0.99100799999999989</v>
      </c>
      <c r="X27" s="37">
        <v>1.0338434042553193</v>
      </c>
      <c r="Y27" s="37">
        <v>1.074058021978022</v>
      </c>
      <c r="Z27" s="37">
        <v>1.1233974857142857</v>
      </c>
      <c r="AA27" s="37">
        <v>1.1768485714285712</v>
      </c>
      <c r="AB27" s="37">
        <v>1.2273244444444444</v>
      </c>
      <c r="AC27" s="37">
        <v>1.2816830769230769</v>
      </c>
      <c r="AD27" s="37">
        <v>1.3493863087248321</v>
      </c>
      <c r="AE27" s="38">
        <v>1.4039899999999998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0.54716795731707324</v>
      </c>
      <c r="G28" s="37">
        <v>0.56620090909090914</v>
      </c>
      <c r="H28" s="37">
        <v>0.58445366559485534</v>
      </c>
      <c r="I28" s="37">
        <v>0.60367026402640267</v>
      </c>
      <c r="J28" s="37">
        <v>0.62605132653061235</v>
      </c>
      <c r="K28" s="37">
        <v>0.64757374125874123</v>
      </c>
      <c r="L28" s="37">
        <v>0.6703348561151079</v>
      </c>
      <c r="M28" s="37">
        <v>0.6944447777777778</v>
      </c>
      <c r="N28" s="37">
        <v>0.72002706106870229</v>
      </c>
      <c r="O28" s="37">
        <v>0.74722082677165369</v>
      </c>
      <c r="P28" s="37">
        <v>0.77304085020242908</v>
      </c>
      <c r="Q28" s="37">
        <v>0.80371585774058596</v>
      </c>
      <c r="R28" s="37">
        <v>0.83651554112554105</v>
      </c>
      <c r="S28" s="37">
        <v>0.8677771875000001</v>
      </c>
      <c r="T28" s="37">
        <v>0.90105571428571429</v>
      </c>
      <c r="U28" s="37">
        <v>0.94103392344497638</v>
      </c>
      <c r="V28" s="37">
        <v>0.97932222772277233</v>
      </c>
      <c r="W28" s="37">
        <v>1.0203594358974362</v>
      </c>
      <c r="X28" s="37">
        <v>1.0644526063829787</v>
      </c>
      <c r="Y28" s="37">
        <v>1.1058466483516487</v>
      </c>
      <c r="Z28" s="37">
        <v>1.1566348</v>
      </c>
      <c r="AA28" s="37">
        <v>1.2116552976190476</v>
      </c>
      <c r="AB28" s="37">
        <v>1.2636116666666668</v>
      </c>
      <c r="AC28" s="37">
        <v>1.3195646794871796</v>
      </c>
      <c r="AD28" s="37">
        <v>1.3892556375838927</v>
      </c>
      <c r="AE28" s="38">
        <v>1.4454589583333335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0.58264840125391848</v>
      </c>
      <c r="H29" s="37">
        <v>0.60142392282958201</v>
      </c>
      <c r="I29" s="37">
        <v>0.62119089108910885</v>
      </c>
      <c r="J29" s="37">
        <v>0.64421374149659871</v>
      </c>
      <c r="K29" s="37">
        <v>0.66635258741258729</v>
      </c>
      <c r="L29" s="37">
        <v>0.68976561151079141</v>
      </c>
      <c r="M29" s="37">
        <v>0.71456607407407402</v>
      </c>
      <c r="N29" s="37">
        <v>0.74088106870229009</v>
      </c>
      <c r="O29" s="37">
        <v>0.76885370078740156</v>
      </c>
      <c r="P29" s="37">
        <v>0.79541230769230775</v>
      </c>
      <c r="Q29" s="37">
        <v>0.82696585774058573</v>
      </c>
      <c r="R29" s="37">
        <v>0.86070493506493506</v>
      </c>
      <c r="S29" s="37">
        <v>0.89286089285714287</v>
      </c>
      <c r="T29" s="37">
        <v>0.92709142857142846</v>
      </c>
      <c r="U29" s="37">
        <v>0.96821454545454544</v>
      </c>
      <c r="V29" s="37">
        <v>1.0075982178217822</v>
      </c>
      <c r="W29" s="37">
        <v>1.0498094358974357</v>
      </c>
      <c r="X29" s="37">
        <v>1.0951640425531914</v>
      </c>
      <c r="Y29" s="37">
        <v>1.1377408791208792</v>
      </c>
      <c r="Z29" s="37">
        <v>1.189981942857143</v>
      </c>
      <c r="AA29" s="37">
        <v>1.2465764285714285</v>
      </c>
      <c r="AB29" s="37">
        <v>1.3000175308641977</v>
      </c>
      <c r="AC29" s="37">
        <v>1.3575694871794872</v>
      </c>
      <c r="AD29" s="37">
        <v>1.4292539597315435</v>
      </c>
      <c r="AE29" s="38">
        <v>1.4870613888888888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0.61845598070739549</v>
      </c>
      <c r="I30" s="37">
        <v>0.6387749504950494</v>
      </c>
      <c r="J30" s="37">
        <v>0.66244153061224487</v>
      </c>
      <c r="K30" s="37">
        <v>0.68519863636363632</v>
      </c>
      <c r="L30" s="37">
        <v>0.70926550359712226</v>
      </c>
      <c r="M30" s="37">
        <v>0.73475855555555558</v>
      </c>
      <c r="N30" s="37">
        <v>0.76180843511450391</v>
      </c>
      <c r="O30" s="37">
        <v>0.79056224409448828</v>
      </c>
      <c r="P30" s="37">
        <v>0.81786157894736844</v>
      </c>
      <c r="Q30" s="37">
        <v>0.85029627615062764</v>
      </c>
      <c r="R30" s="37">
        <v>0.88497753246753252</v>
      </c>
      <c r="S30" s="37">
        <v>0.91803040178571438</v>
      </c>
      <c r="T30" s="37">
        <v>0.95321571428571439</v>
      </c>
      <c r="U30" s="37">
        <v>0.99548712918660287</v>
      </c>
      <c r="V30" s="37">
        <v>1.0359693564356436</v>
      </c>
      <c r="W30" s="37">
        <v>1.0793579999999998</v>
      </c>
      <c r="X30" s="37">
        <v>1.1259777127659574</v>
      </c>
      <c r="Y30" s="37">
        <v>1.1697407142857141</v>
      </c>
      <c r="Z30" s="37">
        <v>1.2234389142857143</v>
      </c>
      <c r="AA30" s="37">
        <v>1.2816119642857142</v>
      </c>
      <c r="AB30" s="37">
        <v>1.3365420370370373</v>
      </c>
      <c r="AC30" s="37">
        <v>1.3956975</v>
      </c>
      <c r="AD30" s="37">
        <v>1.4693812751677853</v>
      </c>
      <c r="AE30" s="38">
        <v>1.5287972916666666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0.65642244224422452</v>
      </c>
      <c r="J31" s="37">
        <v>0.68073469387755103</v>
      </c>
      <c r="K31" s="37">
        <v>0.70411188811188807</v>
      </c>
      <c r="L31" s="37">
        <v>0.72883453237410067</v>
      </c>
      <c r="M31" s="37">
        <v>0.75502222222222226</v>
      </c>
      <c r="N31" s="37">
        <v>0.78280916030534353</v>
      </c>
      <c r="O31" s="37">
        <v>0.8123464566929135</v>
      </c>
      <c r="P31" s="37">
        <v>0.84038866396761147</v>
      </c>
      <c r="Q31" s="37">
        <v>0.87370711297071146</v>
      </c>
      <c r="R31" s="37">
        <v>0.90933333333333333</v>
      </c>
      <c r="S31" s="37">
        <v>0.94328571428571439</v>
      </c>
      <c r="T31" s="37">
        <v>0.97942857142857154</v>
      </c>
      <c r="U31" s="37">
        <v>1.0228516746411487</v>
      </c>
      <c r="V31" s="37">
        <v>1.0644356435643565</v>
      </c>
      <c r="W31" s="37">
        <v>1.1090051282051285</v>
      </c>
      <c r="X31" s="37">
        <v>1.1568936170212765</v>
      </c>
      <c r="Y31" s="37">
        <v>1.2018461538461538</v>
      </c>
      <c r="Z31" s="37">
        <v>1.2570057142857145</v>
      </c>
      <c r="AA31" s="37">
        <v>1.3167619047619048</v>
      </c>
      <c r="AB31" s="37">
        <v>1.3731851851851853</v>
      </c>
      <c r="AC31" s="37">
        <v>1.433948717948718</v>
      </c>
      <c r="AD31" s="37">
        <v>1.5096375838926175</v>
      </c>
      <c r="AE31" s="38">
        <v>1.5706666666666669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0.69909323129251699</v>
      </c>
      <c r="K32" s="37">
        <v>0.72309234265734257</v>
      </c>
      <c r="L32" s="37">
        <v>0.74847269784172654</v>
      </c>
      <c r="M32" s="37">
        <v>0.77535707407407395</v>
      </c>
      <c r="N32" s="37">
        <v>0.80388324427480906</v>
      </c>
      <c r="O32" s="37">
        <v>0.83420633858267712</v>
      </c>
      <c r="P32" s="37">
        <v>0.86299356275303629</v>
      </c>
      <c r="Q32" s="37">
        <v>0.89719836820083676</v>
      </c>
      <c r="R32" s="37">
        <v>0.93377233766233747</v>
      </c>
      <c r="S32" s="37">
        <v>0.96862683035714292</v>
      </c>
      <c r="T32" s="37">
        <v>1.00573</v>
      </c>
      <c r="U32" s="37">
        <v>1.0503081818181819</v>
      </c>
      <c r="V32" s="37">
        <v>1.0929970792079207</v>
      </c>
      <c r="W32" s="37">
        <v>1.1387508205128205</v>
      </c>
      <c r="X32" s="37">
        <v>1.1879117553191487</v>
      </c>
      <c r="Y32" s="37">
        <v>1.2340571978021977</v>
      </c>
      <c r="Z32" s="37">
        <v>1.2906823428571426</v>
      </c>
      <c r="AA32" s="37">
        <v>1.3520262499999998</v>
      </c>
      <c r="AB32" s="37">
        <v>1.4099469753086418</v>
      </c>
      <c r="AC32" s="37">
        <v>1.472323141025641</v>
      </c>
      <c r="AD32" s="37">
        <v>1.5500228859060399</v>
      </c>
      <c r="AE32" s="38">
        <v>1.6126695138888887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0.74213999999999991</v>
      </c>
      <c r="L33" s="37">
        <v>0.76817999999999997</v>
      </c>
      <c r="M33" s="37">
        <v>0.79576311111111109</v>
      </c>
      <c r="N33" s="37">
        <v>0.82503068702290083</v>
      </c>
      <c r="O33" s="37">
        <v>0.85614188976377947</v>
      </c>
      <c r="P33" s="37">
        <v>0.88567627530364357</v>
      </c>
      <c r="Q33" s="37">
        <v>0.92077004184100408</v>
      </c>
      <c r="R33" s="37">
        <v>0.9582945454545454</v>
      </c>
      <c r="S33" s="37">
        <v>0.99405375000000007</v>
      </c>
      <c r="T33" s="37">
        <v>1.0321199999999999</v>
      </c>
      <c r="U33" s="37">
        <v>1.0778566507177034</v>
      </c>
      <c r="V33" s="37">
        <v>1.1216536633663365</v>
      </c>
      <c r="W33" s="37">
        <v>1.1685950769230768</v>
      </c>
      <c r="X33" s="37">
        <v>1.2190321276595744</v>
      </c>
      <c r="Y33" s="37">
        <v>1.2663738461538461</v>
      </c>
      <c r="Z33" s="37">
        <v>1.3244688</v>
      </c>
      <c r="AA33" s="37">
        <v>1.3874049999999998</v>
      </c>
      <c r="AB33" s="37">
        <v>1.4468274074074072</v>
      </c>
      <c r="AC33" s="37">
        <v>1.5108207692307694</v>
      </c>
      <c r="AD33" s="37">
        <v>1.5905371812080533</v>
      </c>
      <c r="AE33" s="38">
        <v>1.6548058333333331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0.78795643884892086</v>
      </c>
      <c r="M34" s="37">
        <v>0.81624033333333335</v>
      </c>
      <c r="N34" s="37">
        <v>0.8462514885496184</v>
      </c>
      <c r="O34" s="37">
        <v>0.87815311023622056</v>
      </c>
      <c r="P34" s="37">
        <v>0.9084368016194333</v>
      </c>
      <c r="Q34" s="37">
        <v>0.94442213389121343</v>
      </c>
      <c r="R34" s="37">
        <v>0.98289995670995667</v>
      </c>
      <c r="S34" s="37">
        <v>1.0195664732142857</v>
      </c>
      <c r="T34" s="37">
        <v>1.0585985714285715</v>
      </c>
      <c r="U34" s="37">
        <v>1.1054970813397129</v>
      </c>
      <c r="V34" s="37">
        <v>1.1504053960396041</v>
      </c>
      <c r="W34" s="37">
        <v>1.1985378974358973</v>
      </c>
      <c r="X34" s="37">
        <v>1.2502547340425532</v>
      </c>
      <c r="Y34" s="37">
        <v>1.2987960989010989</v>
      </c>
      <c r="Z34" s="37">
        <v>1.3583650857142857</v>
      </c>
      <c r="AA34" s="37">
        <v>1.4228981547619046</v>
      </c>
      <c r="AB34" s="37">
        <v>1.4838264814814817</v>
      </c>
      <c r="AC34" s="37">
        <v>1.5494416025641027</v>
      </c>
      <c r="AD34" s="37">
        <v>1.6311804697986578</v>
      </c>
      <c r="AE34" s="38">
        <v>1.6970756249999999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0.83678874074074083</v>
      </c>
      <c r="N35" s="37">
        <v>0.86754564885496188</v>
      </c>
      <c r="O35" s="37">
        <v>0.90024000000000026</v>
      </c>
      <c r="P35" s="37">
        <v>0.93127514170040493</v>
      </c>
      <c r="Q35" s="37">
        <v>0.96815464435146459</v>
      </c>
      <c r="R35" s="37">
        <v>1.0075885714285715</v>
      </c>
      <c r="S35" s="37">
        <v>1.0451650000000001</v>
      </c>
      <c r="T35" s="37">
        <v>1.0851657142857145</v>
      </c>
      <c r="U35" s="37">
        <v>1.1332294736842108</v>
      </c>
      <c r="V35" s="37">
        <v>1.1792522772277227</v>
      </c>
      <c r="W35" s="37">
        <v>1.2285792820512822</v>
      </c>
      <c r="X35" s="37">
        <v>1.2815795744680851</v>
      </c>
      <c r="Y35" s="37">
        <v>1.3313239560439563</v>
      </c>
      <c r="Z35" s="37">
        <v>1.3923712000000001</v>
      </c>
      <c r="AA35" s="37">
        <v>1.4585057142857143</v>
      </c>
      <c r="AB35" s="37">
        <v>1.5209441975308642</v>
      </c>
      <c r="AC35" s="37">
        <v>1.588185641025641</v>
      </c>
      <c r="AD35" s="37">
        <v>1.6719527516778523</v>
      </c>
      <c r="AE35" s="38">
        <v>1.7394788888888888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0.88891316793893138</v>
      </c>
      <c r="O36" s="37">
        <v>0.92240255905511814</v>
      </c>
      <c r="P36" s="37">
        <v>0.95419129554655857</v>
      </c>
      <c r="Q36" s="37">
        <v>0.99196757322175733</v>
      </c>
      <c r="R36" s="37">
        <v>1.0323603896103895</v>
      </c>
      <c r="S36" s="37">
        <v>1.0708493303571427</v>
      </c>
      <c r="T36" s="37">
        <v>1.1118214285714285</v>
      </c>
      <c r="U36" s="37">
        <v>1.1610538277511961</v>
      </c>
      <c r="V36" s="37">
        <v>1.2081943069306931</v>
      </c>
      <c r="W36" s="37">
        <v>1.2587192307692308</v>
      </c>
      <c r="X36" s="37">
        <v>1.31300664893617</v>
      </c>
      <c r="Y36" s="37">
        <v>1.3639574175824176</v>
      </c>
      <c r="Z36" s="37">
        <v>1.4264871428571428</v>
      </c>
      <c r="AA36" s="37">
        <v>1.4942276785714286</v>
      </c>
      <c r="AB36" s="37">
        <v>1.5581805555555555</v>
      </c>
      <c r="AC36" s="37">
        <v>1.6270528846153847</v>
      </c>
      <c r="AD36" s="37">
        <v>1.7128540268456374</v>
      </c>
      <c r="AE36" s="38">
        <v>1.7820156249999999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0.94464078740157498</v>
      </c>
      <c r="P37" s="37">
        <v>0.97718526315789489</v>
      </c>
      <c r="Q37" s="37">
        <v>1.0158609205020921</v>
      </c>
      <c r="R37" s="37">
        <v>1.0572154112554113</v>
      </c>
      <c r="S37" s="37">
        <v>1.0966194642857143</v>
      </c>
      <c r="T37" s="37">
        <v>1.1385657142857144</v>
      </c>
      <c r="U37" s="37">
        <v>1.1889701435406699</v>
      </c>
      <c r="V37" s="37">
        <v>1.2372314851485149</v>
      </c>
      <c r="W37" s="37">
        <v>1.2889577435897435</v>
      </c>
      <c r="X37" s="37">
        <v>1.3445359574468088</v>
      </c>
      <c r="Y37" s="37">
        <v>1.3966964835164835</v>
      </c>
      <c r="Z37" s="37">
        <v>1.4607129142857145</v>
      </c>
      <c r="AA37" s="37">
        <v>1.5300640476190475</v>
      </c>
      <c r="AB37" s="37">
        <v>1.5955355555555559</v>
      </c>
      <c r="AC37" s="37">
        <v>1.6660433333333333</v>
      </c>
      <c r="AD37" s="37">
        <v>1.7538842953020135</v>
      </c>
      <c r="AE37" s="38">
        <v>1.8246858333333331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1.000257044534413</v>
      </c>
      <c r="Q38" s="37">
        <v>1.0398346861924685</v>
      </c>
      <c r="R38" s="37">
        <v>1.0821536363636364</v>
      </c>
      <c r="S38" s="37">
        <v>1.1224754017857144</v>
      </c>
      <c r="T38" s="37">
        <v>1.1653985714285715</v>
      </c>
      <c r="U38" s="37">
        <v>1.2169784210526315</v>
      </c>
      <c r="V38" s="37">
        <v>1.2663638118811884</v>
      </c>
      <c r="W38" s="37">
        <v>1.3192948205128205</v>
      </c>
      <c r="X38" s="37">
        <v>1.3761675</v>
      </c>
      <c r="Y38" s="37">
        <v>1.4295411538461538</v>
      </c>
      <c r="Z38" s="37">
        <v>1.4950485142857144</v>
      </c>
      <c r="AA38" s="37">
        <v>1.5660148214285714</v>
      </c>
      <c r="AB38" s="37">
        <v>1.6330091975308645</v>
      </c>
      <c r="AC38" s="37">
        <v>1.7051569871794872</v>
      </c>
      <c r="AD38" s="37">
        <v>1.7950435570469796</v>
      </c>
      <c r="AE38" s="38">
        <v>1.867489513888889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1.063888870292887</v>
      </c>
      <c r="R39" s="37">
        <v>1.1071750649350647</v>
      </c>
      <c r="S39" s="37">
        <v>1.1484171428571428</v>
      </c>
      <c r="T39" s="37">
        <v>1.19232</v>
      </c>
      <c r="U39" s="37">
        <v>1.2450786602870811</v>
      </c>
      <c r="V39" s="37">
        <v>1.2955912871287127</v>
      </c>
      <c r="W39" s="37">
        <v>1.3497304615384613</v>
      </c>
      <c r="X39" s="37">
        <v>1.4079012765957446</v>
      </c>
      <c r="Y39" s="37">
        <v>1.4624914285714286</v>
      </c>
      <c r="Z39" s="37">
        <v>1.5294939428571426</v>
      </c>
      <c r="AA39" s="37">
        <v>1.6020799999999997</v>
      </c>
      <c r="AB39" s="37">
        <v>1.6706014814814814</v>
      </c>
      <c r="AC39" s="37">
        <v>1.744393846153846</v>
      </c>
      <c r="AD39" s="37">
        <v>1.8363318120805368</v>
      </c>
      <c r="AE39" s="38">
        <v>1.9104266666666665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1.1322796969696969</v>
      </c>
      <c r="S40" s="37">
        <v>1.1744446874999999</v>
      </c>
      <c r="T40" s="37">
        <v>1.21933</v>
      </c>
      <c r="U40" s="37">
        <v>1.2732708612440191</v>
      </c>
      <c r="V40" s="37">
        <v>1.3249139108910892</v>
      </c>
      <c r="W40" s="37">
        <v>1.3802646666666667</v>
      </c>
      <c r="X40" s="37">
        <v>1.4397372872340424</v>
      </c>
      <c r="Y40" s="37">
        <v>1.4955473076923078</v>
      </c>
      <c r="Z40" s="37">
        <v>1.5640491999999999</v>
      </c>
      <c r="AA40" s="37">
        <v>1.6382595833333331</v>
      </c>
      <c r="AB40" s="37">
        <v>1.7083124074074072</v>
      </c>
      <c r="AC40" s="37">
        <v>1.7837539102564104</v>
      </c>
      <c r="AD40" s="37">
        <v>1.8777490604026843</v>
      </c>
      <c r="AE40" s="38">
        <v>1.9534972916666666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1.2005580357142858</v>
      </c>
      <c r="T41" s="37">
        <v>1.2464285714285714</v>
      </c>
      <c r="U41" s="37">
        <v>1.301555023923445</v>
      </c>
      <c r="V41" s="37">
        <v>1.354331683168317</v>
      </c>
      <c r="W41" s="37">
        <v>1.4108974358974358</v>
      </c>
      <c r="X41" s="37">
        <v>1.4716755319148935</v>
      </c>
      <c r="Y41" s="37">
        <v>1.5287087912087913</v>
      </c>
      <c r="Z41" s="37">
        <v>1.5987142857142858</v>
      </c>
      <c r="AA41" s="37">
        <v>1.6745535714285713</v>
      </c>
      <c r="AB41" s="37">
        <v>1.746141975308642</v>
      </c>
      <c r="AC41" s="37">
        <v>1.8232371794871796</v>
      </c>
      <c r="AD41" s="37">
        <v>1.9192953020134227</v>
      </c>
      <c r="AE41" s="38">
        <v>1.9967013888888887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1.2736157142857145</v>
      </c>
      <c r="U42" s="37">
        <v>1.3299311483253589</v>
      </c>
      <c r="V42" s="37">
        <v>1.383844603960396</v>
      </c>
      <c r="W42" s="37">
        <v>1.4416287692307692</v>
      </c>
      <c r="X42" s="37">
        <v>1.5037160106382979</v>
      </c>
      <c r="Y42" s="37">
        <v>1.5619758791208791</v>
      </c>
      <c r="Z42" s="37">
        <v>1.6334892000000001</v>
      </c>
      <c r="AA42" s="37">
        <v>1.7109619642857143</v>
      </c>
      <c r="AB42" s="37">
        <v>1.7840901851851854</v>
      </c>
      <c r="AC42" s="37">
        <v>1.8628436538461539</v>
      </c>
      <c r="AD42" s="37">
        <v>1.9609705369127515</v>
      </c>
      <c r="AE42" s="38">
        <v>2.0400389583333332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1.3583992344497611</v>
      </c>
      <c r="V43" s="37">
        <v>1.4134526732673267</v>
      </c>
      <c r="W43" s="37">
        <v>1.472458666666667</v>
      </c>
      <c r="X43" s="37">
        <v>1.5358587234042553</v>
      </c>
      <c r="Y43" s="37">
        <v>1.5953485714285718</v>
      </c>
      <c r="Z43" s="37">
        <v>1.6683739428571429</v>
      </c>
      <c r="AA43" s="37">
        <v>1.7474847619047622</v>
      </c>
      <c r="AB43" s="37">
        <v>1.822157037037037</v>
      </c>
      <c r="AC43" s="37">
        <v>1.9025733333333337</v>
      </c>
      <c r="AD43" s="37">
        <v>2.0027747651006713</v>
      </c>
      <c r="AE43" s="38">
        <v>2.0835100000000004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1.4431558910891091</v>
      </c>
      <c r="W44" s="37">
        <v>1.5033871282051281</v>
      </c>
      <c r="X44" s="37">
        <v>1.5681036702127662</v>
      </c>
      <c r="Y44" s="37">
        <v>1.6288268681318683</v>
      </c>
      <c r="Z44" s="37">
        <v>1.7033685142857142</v>
      </c>
      <c r="AA44" s="37">
        <v>1.7841219642857142</v>
      </c>
      <c r="AB44" s="37">
        <v>1.8603425308641974</v>
      </c>
      <c r="AC44" s="37">
        <v>1.9424262179487182</v>
      </c>
      <c r="AD44" s="37">
        <v>2.0447079865771816</v>
      </c>
      <c r="AE44" s="38">
        <v>2.1271145138888889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1.5344141538461535</v>
      </c>
      <c r="X45" s="37">
        <v>1.6004508510638296</v>
      </c>
      <c r="Y45" s="37">
        <v>1.662410769230769</v>
      </c>
      <c r="Z45" s="37">
        <v>1.738472914285714</v>
      </c>
      <c r="AA45" s="37">
        <v>1.8208735714285711</v>
      </c>
      <c r="AB45" s="37">
        <v>1.8986466666666664</v>
      </c>
      <c r="AC45" s="37">
        <v>1.9824023076923076</v>
      </c>
      <c r="AD45" s="37">
        <v>2.0867702013422815</v>
      </c>
      <c r="AE45" s="38">
        <v>2.1708524999999996</v>
      </c>
    </row>
    <row r="46" spans="2:31" x14ac:dyDescent="0.2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1.6329002659574468</v>
      </c>
      <c r="Y46" s="43">
        <v>1.6961002747252749</v>
      </c>
      <c r="Z46" s="43">
        <v>1.773687142857143</v>
      </c>
      <c r="AA46" s="43">
        <v>1.8577395833333332</v>
      </c>
      <c r="AB46" s="43">
        <v>1.9370694444444445</v>
      </c>
      <c r="AC46" s="43">
        <v>2.0225016025641027</v>
      </c>
      <c r="AD46" s="43">
        <v>2.128961409395973</v>
      </c>
      <c r="AE46" s="44">
        <v>2.2147239583333334</v>
      </c>
    </row>
    <row r="47" spans="2:31" x14ac:dyDescent="0.2">
      <c r="B47" s="51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48" spans="2:31" x14ac:dyDescent="0.2">
      <c r="B48" s="49"/>
      <c r="C48" s="50"/>
      <c r="D48" s="50"/>
    </row>
    <row r="49" spans="2:4" x14ac:dyDescent="0.2">
      <c r="B49" s="49"/>
      <c r="C49" s="50"/>
      <c r="D49" s="50"/>
    </row>
    <row r="50" spans="2:4" x14ac:dyDescent="0.2">
      <c r="B50" s="49"/>
      <c r="C50" s="50"/>
      <c r="D50" s="50"/>
    </row>
    <row r="51" spans="2:4" x14ac:dyDescent="0.2">
      <c r="B51" s="49"/>
      <c r="C51" s="50"/>
      <c r="D51" s="50"/>
    </row>
  </sheetData>
  <mergeCells count="2">
    <mergeCell ref="B2:AE2"/>
    <mergeCell ref="C3:AE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RowHeight="12.75" x14ac:dyDescent="0.2"/>
  <cols>
    <col min="2" max="2" width="2.5703125" customWidth="1"/>
    <col min="3" max="3" width="2.85546875" customWidth="1"/>
    <col min="4" max="31" width="6.28515625" customWidth="1"/>
  </cols>
  <sheetData>
    <row r="1" spans="1:31" ht="15.75" x14ac:dyDescent="0.25">
      <c r="D1" s="25"/>
      <c r="E1" s="26"/>
      <c r="F1" s="26"/>
      <c r="G1" s="26"/>
      <c r="H1" s="26"/>
      <c r="I1" s="26"/>
      <c r="J1" s="26"/>
      <c r="K1" s="26"/>
      <c r="L1" s="26"/>
      <c r="M1" s="26"/>
      <c r="N1" s="27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8.75" x14ac:dyDescent="0.3">
      <c r="A2" s="28"/>
      <c r="B2" s="159" t="s">
        <v>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15.75" customHeight="1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hidden="1" x14ac:dyDescent="0.2">
      <c r="B4" s="30"/>
      <c r="D4" s="31">
        <v>34.5</v>
      </c>
      <c r="E4" s="31">
        <v>33.6</v>
      </c>
      <c r="F4" s="31">
        <v>32.799999999999997</v>
      </c>
      <c r="G4" s="31">
        <v>31.9</v>
      </c>
      <c r="H4" s="31">
        <v>31.1</v>
      </c>
      <c r="I4" s="31">
        <v>30.3</v>
      </c>
      <c r="J4" s="31">
        <v>29.4</v>
      </c>
      <c r="K4" s="31">
        <v>28.6</v>
      </c>
      <c r="L4" s="31">
        <v>27.8</v>
      </c>
      <c r="M4" s="31">
        <v>27</v>
      </c>
      <c r="N4" s="31">
        <v>26.2</v>
      </c>
      <c r="O4" s="31">
        <v>25.4</v>
      </c>
      <c r="P4" s="31">
        <v>24.7</v>
      </c>
      <c r="Q4" s="31">
        <v>23.9</v>
      </c>
      <c r="R4" s="31">
        <v>23.1</v>
      </c>
      <c r="S4" s="31">
        <v>22.4</v>
      </c>
      <c r="T4" s="31">
        <v>21.7</v>
      </c>
      <c r="U4" s="31">
        <v>20.9</v>
      </c>
      <c r="V4" s="31">
        <v>20.2</v>
      </c>
      <c r="W4" s="31">
        <v>19.5</v>
      </c>
      <c r="X4" s="31">
        <v>18.8</v>
      </c>
      <c r="Y4" s="31">
        <v>18.2</v>
      </c>
      <c r="Z4" s="31">
        <v>17.5</v>
      </c>
      <c r="AA4" s="31">
        <v>16.8</v>
      </c>
      <c r="AB4" s="31">
        <v>16.2</v>
      </c>
      <c r="AC4" s="31">
        <v>15.6</v>
      </c>
      <c r="AD4" s="31">
        <v>14.9</v>
      </c>
      <c r="AE4" s="32">
        <v>14.4</v>
      </c>
    </row>
    <row r="5" spans="1:31" x14ac:dyDescent="0.2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1:31" x14ac:dyDescent="0.2">
      <c r="B6" s="30"/>
      <c r="C6" s="36">
        <v>15</v>
      </c>
      <c r="D6" s="37">
        <v>0.19900652173913042</v>
      </c>
      <c r="E6" s="37">
        <v>0.20572098214285714</v>
      </c>
      <c r="F6" s="37">
        <v>0.21215625000000002</v>
      </c>
      <c r="G6" s="37">
        <v>0.21959952978056427</v>
      </c>
      <c r="H6" s="37">
        <v>0.2267435691318328</v>
      </c>
      <c r="I6" s="37">
        <v>0.2342648514851485</v>
      </c>
      <c r="J6" s="37">
        <v>0.24301785714285715</v>
      </c>
      <c r="K6" s="37">
        <v>0.25144143356643361</v>
      </c>
      <c r="L6" s="37">
        <v>0.26034982014388491</v>
      </c>
      <c r="M6" s="37">
        <v>0.26978611111111117</v>
      </c>
      <c r="N6" s="37">
        <v>0.27979866412213744</v>
      </c>
      <c r="O6" s="37">
        <v>0.2904419291338583</v>
      </c>
      <c r="P6" s="37">
        <v>0.30055566801619438</v>
      </c>
      <c r="Q6" s="37">
        <v>0.31256171548117162</v>
      </c>
      <c r="R6" s="37">
        <v>0.32539935064935066</v>
      </c>
      <c r="S6" s="37">
        <v>0.3376439732142858</v>
      </c>
      <c r="T6" s="37">
        <v>0.3506785714285714</v>
      </c>
      <c r="U6" s="37">
        <v>0.36632655502392347</v>
      </c>
      <c r="V6" s="37">
        <v>0.3813230198019803</v>
      </c>
      <c r="W6" s="37">
        <v>0.3973961538461539</v>
      </c>
      <c r="X6" s="37">
        <v>0.41466622340425535</v>
      </c>
      <c r="Y6" s="37">
        <v>0.4308914835164836</v>
      </c>
      <c r="Z6" s="37">
        <v>0.45078428571428575</v>
      </c>
      <c r="AA6" s="37">
        <v>0.47233482142857147</v>
      </c>
      <c r="AB6" s="37">
        <v>0.49269907407407415</v>
      </c>
      <c r="AC6" s="37">
        <v>0.51462980769230782</v>
      </c>
      <c r="AD6" s="37">
        <v>0.54192785234899321</v>
      </c>
      <c r="AE6" s="38">
        <v>0.56397395833333341</v>
      </c>
    </row>
    <row r="7" spans="1:31" x14ac:dyDescent="0.2">
      <c r="B7" s="30"/>
      <c r="C7" s="39">
        <v>16</v>
      </c>
      <c r="D7" s="37">
        <v>0.2127193043478261</v>
      </c>
      <c r="E7" s="37">
        <v>0.21989333333333333</v>
      </c>
      <c r="F7" s="37">
        <v>0.22676878048780491</v>
      </c>
      <c r="G7" s="37">
        <v>0.23472150470219436</v>
      </c>
      <c r="H7" s="37">
        <v>0.24235421221864953</v>
      </c>
      <c r="I7" s="37">
        <v>0.25038996699669963</v>
      </c>
      <c r="J7" s="37">
        <v>0.25974204081632657</v>
      </c>
      <c r="K7" s="37">
        <v>0.26874181818181814</v>
      </c>
      <c r="L7" s="37">
        <v>0.27825956834532378</v>
      </c>
      <c r="M7" s="37">
        <v>0.28834133333333328</v>
      </c>
      <c r="N7" s="37">
        <v>0.29903877862595424</v>
      </c>
      <c r="O7" s="37">
        <v>0.31041007874015747</v>
      </c>
      <c r="P7" s="37">
        <v>0.32121522267206482</v>
      </c>
      <c r="Q7" s="37">
        <v>0.33404251046025107</v>
      </c>
      <c r="R7" s="37">
        <v>0.3477582683982684</v>
      </c>
      <c r="S7" s="37">
        <v>0.36083999999999999</v>
      </c>
      <c r="T7" s="37">
        <v>0.37476571428571431</v>
      </c>
      <c r="U7" s="37">
        <v>0.39148401913875597</v>
      </c>
      <c r="V7" s="37">
        <v>0.40750574257425742</v>
      </c>
      <c r="W7" s="37">
        <v>0.42467774358974358</v>
      </c>
      <c r="X7" s="37">
        <v>0.44312851063829783</v>
      </c>
      <c r="Y7" s="37">
        <v>0.46046241758241763</v>
      </c>
      <c r="Z7" s="37">
        <v>0.4817151999999999</v>
      </c>
      <c r="AA7" s="37">
        <v>0.50473904761904764</v>
      </c>
      <c r="AB7" s="37">
        <v>0.52649481481481475</v>
      </c>
      <c r="AC7" s="37">
        <v>0.54992410256410251</v>
      </c>
      <c r="AD7" s="37">
        <v>0.57908832214765094</v>
      </c>
      <c r="AE7" s="38">
        <v>0.60264000000000006</v>
      </c>
    </row>
    <row r="8" spans="1:31" x14ac:dyDescent="0.2">
      <c r="B8" s="30"/>
      <c r="C8" s="39">
        <v>17</v>
      </c>
      <c r="D8" s="37">
        <v>0.22648779710144926</v>
      </c>
      <c r="E8" s="37">
        <v>0.23412288690476185</v>
      </c>
      <c r="F8" s="37">
        <v>0.24143990853658537</v>
      </c>
      <c r="G8" s="37">
        <v>0.24990373040752351</v>
      </c>
      <c r="H8" s="37">
        <v>0.25802665594855301</v>
      </c>
      <c r="I8" s="37">
        <v>0.26657851485148509</v>
      </c>
      <c r="J8" s="37">
        <v>0.27653159863945576</v>
      </c>
      <c r="K8" s="37">
        <v>0.28610940559440556</v>
      </c>
      <c r="L8" s="37">
        <v>0.29623845323741005</v>
      </c>
      <c r="M8" s="37">
        <v>0.30696774074074068</v>
      </c>
      <c r="N8" s="37">
        <v>0.31835225190839689</v>
      </c>
      <c r="O8" s="37">
        <v>0.33045389763779526</v>
      </c>
      <c r="P8" s="37">
        <v>0.34195259109311738</v>
      </c>
      <c r="Q8" s="37">
        <v>0.35560372384937233</v>
      </c>
      <c r="R8" s="37">
        <v>0.37020038961038959</v>
      </c>
      <c r="S8" s="37">
        <v>0.38412183035714281</v>
      </c>
      <c r="T8" s="37">
        <v>0.39894142857142856</v>
      </c>
      <c r="U8" s="37">
        <v>0.41673344497607656</v>
      </c>
      <c r="V8" s="37">
        <v>0.4337836138613862</v>
      </c>
      <c r="W8" s="37">
        <v>0.45205789743589736</v>
      </c>
      <c r="X8" s="37">
        <v>0.47169303191489353</v>
      </c>
      <c r="Y8" s="37">
        <v>0.49013895604395596</v>
      </c>
      <c r="Z8" s="37">
        <v>0.51275594285714277</v>
      </c>
      <c r="AA8" s="37">
        <v>0.53725767857142848</v>
      </c>
      <c r="AB8" s="37">
        <v>0.56040919753086416</v>
      </c>
      <c r="AC8" s="37">
        <v>0.5853416025641025</v>
      </c>
      <c r="AD8" s="37">
        <v>0.61637778523489928</v>
      </c>
      <c r="AE8" s="38">
        <v>0.64143951388888887</v>
      </c>
    </row>
    <row r="9" spans="1:31" x14ac:dyDescent="0.2">
      <c r="B9" s="30"/>
      <c r="C9" s="39">
        <v>18</v>
      </c>
      <c r="D9" s="37">
        <v>0.240312</v>
      </c>
      <c r="E9" s="37">
        <v>0.24840964285714284</v>
      </c>
      <c r="F9" s="37">
        <v>0.25616963414634147</v>
      </c>
      <c r="G9" s="37">
        <v>0.26514620689655177</v>
      </c>
      <c r="H9" s="37">
        <v>0.27376090032154338</v>
      </c>
      <c r="I9" s="37">
        <v>0.28283049504950497</v>
      </c>
      <c r="J9" s="37">
        <v>0.29338653061224484</v>
      </c>
      <c r="K9" s="37">
        <v>0.30354419580419578</v>
      </c>
      <c r="L9" s="37">
        <v>0.31428647482014382</v>
      </c>
      <c r="M9" s="37">
        <v>0.32566533333333336</v>
      </c>
      <c r="N9" s="37">
        <v>0.33773908396946567</v>
      </c>
      <c r="O9" s="37">
        <v>0.35057338582677167</v>
      </c>
      <c r="P9" s="37">
        <v>0.36276777327935222</v>
      </c>
      <c r="Q9" s="37">
        <v>0.37724535564853562</v>
      </c>
      <c r="R9" s="37">
        <v>0.39272571428571423</v>
      </c>
      <c r="S9" s="37">
        <v>0.40748946428571436</v>
      </c>
      <c r="T9" s="37">
        <v>0.4232057142857143</v>
      </c>
      <c r="U9" s="37">
        <v>0.4420748325358852</v>
      </c>
      <c r="V9" s="37">
        <v>0.46015663366336634</v>
      </c>
      <c r="W9" s="37">
        <v>0.47953661538461534</v>
      </c>
      <c r="X9" s="37">
        <v>0.50035978723404251</v>
      </c>
      <c r="Y9" s="37">
        <v>0.51992109890109894</v>
      </c>
      <c r="Z9" s="37">
        <v>0.54390651428571424</v>
      </c>
      <c r="AA9" s="37">
        <v>0.56989071428571425</v>
      </c>
      <c r="AB9" s="37">
        <v>0.59444222222222221</v>
      </c>
      <c r="AC9" s="37">
        <v>0.62088230769230768</v>
      </c>
      <c r="AD9" s="37">
        <v>0.65379624161073824</v>
      </c>
      <c r="AE9" s="38">
        <v>0.68037250000000005</v>
      </c>
    </row>
    <row r="10" spans="1:31" x14ac:dyDescent="0.2">
      <c r="B10" s="30"/>
      <c r="C10" s="39">
        <v>19</v>
      </c>
      <c r="D10" s="37">
        <v>0.25419191304347827</v>
      </c>
      <c r="E10" s="37">
        <v>0.26275360119047614</v>
      </c>
      <c r="F10" s="37">
        <v>0.27095795731707317</v>
      </c>
      <c r="G10" s="37">
        <v>0.28044893416927896</v>
      </c>
      <c r="H10" s="37">
        <v>0.28955694533762061</v>
      </c>
      <c r="I10" s="37">
        <v>0.29914590759075904</v>
      </c>
      <c r="J10" s="37">
        <v>0.31030683673469395</v>
      </c>
      <c r="K10" s="37">
        <v>0.32104618881118879</v>
      </c>
      <c r="L10" s="37">
        <v>0.33240363309352516</v>
      </c>
      <c r="M10" s="37">
        <v>0.34443411111111111</v>
      </c>
      <c r="N10" s="37">
        <v>0.35719927480916031</v>
      </c>
      <c r="O10" s="37">
        <v>0.37076854330708658</v>
      </c>
      <c r="P10" s="37">
        <v>0.38366076923076919</v>
      </c>
      <c r="Q10" s="37">
        <v>0.3989674058577406</v>
      </c>
      <c r="R10" s="37">
        <v>0.41533424242424244</v>
      </c>
      <c r="S10" s="37">
        <v>0.43094290178571432</v>
      </c>
      <c r="T10" s="37">
        <v>0.44755857142857142</v>
      </c>
      <c r="U10" s="37">
        <v>0.46750818181818182</v>
      </c>
      <c r="V10" s="37">
        <v>0.48662480198019803</v>
      </c>
      <c r="W10" s="37">
        <v>0.50711389743589741</v>
      </c>
      <c r="X10" s="37">
        <v>0.52912877659574453</v>
      </c>
      <c r="Y10" s="37">
        <v>0.54980884615384618</v>
      </c>
      <c r="Z10" s="37">
        <v>0.5751669142857142</v>
      </c>
      <c r="AA10" s="37">
        <v>0.60263815476190474</v>
      </c>
      <c r="AB10" s="37">
        <v>0.6285938888888889</v>
      </c>
      <c r="AC10" s="37">
        <v>0.65654621794871793</v>
      </c>
      <c r="AD10" s="37">
        <v>0.6913436912751677</v>
      </c>
      <c r="AE10" s="38">
        <v>0.71943895833333338</v>
      </c>
    </row>
    <row r="11" spans="1:31" x14ac:dyDescent="0.2">
      <c r="B11" s="30" t="s">
        <v>11</v>
      </c>
      <c r="C11" s="39">
        <v>20</v>
      </c>
      <c r="D11" s="37">
        <v>0.26812753623188407</v>
      </c>
      <c r="E11" s="37">
        <v>0.2771547619047619</v>
      </c>
      <c r="F11" s="37">
        <v>0.28580487804878052</v>
      </c>
      <c r="G11" s="37">
        <v>0.29581191222570535</v>
      </c>
      <c r="H11" s="37">
        <v>0.30541479099678459</v>
      </c>
      <c r="I11" s="37">
        <v>0.31552475247524753</v>
      </c>
      <c r="J11" s="37">
        <v>0.32729251700680273</v>
      </c>
      <c r="K11" s="37">
        <v>0.3386153846153846</v>
      </c>
      <c r="L11" s="37">
        <v>0.35058992805755396</v>
      </c>
      <c r="M11" s="37">
        <v>0.36327407407407408</v>
      </c>
      <c r="N11" s="37">
        <v>0.37673282442748096</v>
      </c>
      <c r="O11" s="37">
        <v>0.39103937007874012</v>
      </c>
      <c r="P11" s="37">
        <v>0.40463157894736851</v>
      </c>
      <c r="Q11" s="37">
        <v>0.42076987447698744</v>
      </c>
      <c r="R11" s="37">
        <v>0.4380259740259741</v>
      </c>
      <c r="S11" s="37">
        <v>0.45448214285714283</v>
      </c>
      <c r="T11" s="37">
        <v>0.47200000000000009</v>
      </c>
      <c r="U11" s="37">
        <v>0.49303349282296655</v>
      </c>
      <c r="V11" s="37">
        <v>0.5131881188118812</v>
      </c>
      <c r="W11" s="37">
        <v>0.53478974358974363</v>
      </c>
      <c r="X11" s="37">
        <v>0.55800000000000005</v>
      </c>
      <c r="Y11" s="37">
        <v>0.57980219780219777</v>
      </c>
      <c r="Z11" s="37">
        <v>0.606537142857143</v>
      </c>
      <c r="AA11" s="37">
        <v>0.63550000000000006</v>
      </c>
      <c r="AB11" s="37">
        <v>0.66286419753086423</v>
      </c>
      <c r="AC11" s="37">
        <v>0.69233333333333336</v>
      </c>
      <c r="AD11" s="37">
        <v>0.7290201342281879</v>
      </c>
      <c r="AE11" s="38">
        <v>0.75863888888888897</v>
      </c>
    </row>
    <row r="12" spans="1:31" x14ac:dyDescent="0.2">
      <c r="B12" s="30" t="s">
        <v>12</v>
      </c>
      <c r="C12" s="39">
        <v>21</v>
      </c>
      <c r="D12" s="37">
        <v>0.28211886956521737</v>
      </c>
      <c r="E12" s="37">
        <v>0.29161312499999997</v>
      </c>
      <c r="F12" s="37">
        <v>0.3007103963414634</v>
      </c>
      <c r="G12" s="37">
        <v>0.31123514106583072</v>
      </c>
      <c r="H12" s="37">
        <v>0.32133443729903532</v>
      </c>
      <c r="I12" s="37">
        <v>0.33196702970297032</v>
      </c>
      <c r="J12" s="37">
        <v>0.34434357142857142</v>
      </c>
      <c r="K12" s="37">
        <v>0.35625178321678319</v>
      </c>
      <c r="L12" s="37">
        <v>0.3688453597122302</v>
      </c>
      <c r="M12" s="37">
        <v>0.38218522222222223</v>
      </c>
      <c r="N12" s="37">
        <v>0.39633973282442747</v>
      </c>
      <c r="O12" s="37">
        <v>0.41138586614173228</v>
      </c>
      <c r="P12" s="37">
        <v>0.42568020242914978</v>
      </c>
      <c r="Q12" s="37">
        <v>0.44265276150627614</v>
      </c>
      <c r="R12" s="37">
        <v>0.46080090909090904</v>
      </c>
      <c r="S12" s="37">
        <v>0.47810718750000003</v>
      </c>
      <c r="T12" s="37">
        <v>0.49652999999999997</v>
      </c>
      <c r="U12" s="37">
        <v>0.51865076555023926</v>
      </c>
      <c r="V12" s="37">
        <v>0.53984658415841591</v>
      </c>
      <c r="W12" s="37">
        <v>0.56256415384615388</v>
      </c>
      <c r="X12" s="37">
        <v>0.58697345744680851</v>
      </c>
      <c r="Y12" s="37">
        <v>0.60990115384615384</v>
      </c>
      <c r="Z12" s="37">
        <v>0.63801720000000006</v>
      </c>
      <c r="AA12" s="37">
        <v>0.66847624999999999</v>
      </c>
      <c r="AB12" s="37">
        <v>0.69725314814814821</v>
      </c>
      <c r="AC12" s="37">
        <v>0.72824365384615386</v>
      </c>
      <c r="AD12" s="37">
        <v>0.7668255704697986</v>
      </c>
      <c r="AE12" s="38">
        <v>0.7979722916666665</v>
      </c>
    </row>
    <row r="13" spans="1:31" x14ac:dyDescent="0.2">
      <c r="B13" s="30" t="s">
        <v>13</v>
      </c>
      <c r="C13" s="39">
        <v>22</v>
      </c>
      <c r="D13" s="37">
        <v>0.29616591304347828</v>
      </c>
      <c r="E13" s="37">
        <v>0.30612869047619046</v>
      </c>
      <c r="F13" s="37">
        <v>0.31567451219512199</v>
      </c>
      <c r="G13" s="37">
        <v>0.32671862068965518</v>
      </c>
      <c r="H13" s="37">
        <v>0.33731588424437303</v>
      </c>
      <c r="I13" s="37">
        <v>0.34847273927392741</v>
      </c>
      <c r="J13" s="37">
        <v>0.36146000000000006</v>
      </c>
      <c r="K13" s="37">
        <v>0.37395538461538458</v>
      </c>
      <c r="L13" s="37">
        <v>0.38716992805755401</v>
      </c>
      <c r="M13" s="37">
        <v>0.40116755555555556</v>
      </c>
      <c r="N13" s="37">
        <v>0.41602</v>
      </c>
      <c r="O13" s="37">
        <v>0.43180803149606306</v>
      </c>
      <c r="P13" s="37">
        <v>0.44680663967611339</v>
      </c>
      <c r="Q13" s="37">
        <v>0.46461606694560675</v>
      </c>
      <c r="R13" s="37">
        <v>0.4836590476190476</v>
      </c>
      <c r="S13" s="37">
        <v>0.50181803571428574</v>
      </c>
      <c r="T13" s="37">
        <v>0.52114857142857152</v>
      </c>
      <c r="U13" s="37">
        <v>0.54435999999999996</v>
      </c>
      <c r="V13" s="37">
        <v>0.56660019801980199</v>
      </c>
      <c r="W13" s="37">
        <v>0.59043712820512817</v>
      </c>
      <c r="X13" s="37">
        <v>0.61604914893617013</v>
      </c>
      <c r="Y13" s="37">
        <v>0.64010571428571439</v>
      </c>
      <c r="Z13" s="37">
        <v>0.66960708571428573</v>
      </c>
      <c r="AA13" s="37">
        <v>0.70156690476190475</v>
      </c>
      <c r="AB13" s="37">
        <v>0.73176074074074071</v>
      </c>
      <c r="AC13" s="37">
        <v>0.76427717948717944</v>
      </c>
      <c r="AD13" s="37">
        <v>0.80475999999999992</v>
      </c>
      <c r="AE13" s="38">
        <v>0.83743916666666651</v>
      </c>
    </row>
    <row r="14" spans="1:31" x14ac:dyDescent="0.2">
      <c r="B14" s="30" t="s">
        <v>14</v>
      </c>
      <c r="C14" s="39">
        <v>23</v>
      </c>
      <c r="D14" s="37">
        <v>0.31026866666666669</v>
      </c>
      <c r="E14" s="37">
        <v>0.3207014583333333</v>
      </c>
      <c r="F14" s="37">
        <v>0.33069722560975617</v>
      </c>
      <c r="G14" s="37">
        <v>0.34226235109717867</v>
      </c>
      <c r="H14" s="37">
        <v>0.35335913183279744</v>
      </c>
      <c r="I14" s="37">
        <v>0.36504188118811876</v>
      </c>
      <c r="J14" s="37">
        <v>0.37864180272108849</v>
      </c>
      <c r="K14" s="37">
        <v>0.39172618881118876</v>
      </c>
      <c r="L14" s="37">
        <v>0.40556363309352522</v>
      </c>
      <c r="M14" s="37">
        <v>0.42022107407407405</v>
      </c>
      <c r="N14" s="37">
        <v>0.43577362595419855</v>
      </c>
      <c r="O14" s="37">
        <v>0.45230586614173235</v>
      </c>
      <c r="P14" s="37">
        <v>0.46801089068825918</v>
      </c>
      <c r="Q14" s="37">
        <v>0.48665979079497912</v>
      </c>
      <c r="R14" s="37">
        <v>0.50660038961038956</v>
      </c>
      <c r="S14" s="37">
        <v>0.52561468750000007</v>
      </c>
      <c r="T14" s="37">
        <v>0.54585571428571433</v>
      </c>
      <c r="U14" s="37">
        <v>0.57016119617224881</v>
      </c>
      <c r="V14" s="37">
        <v>0.59344896039603945</v>
      </c>
      <c r="W14" s="37">
        <v>0.61840866666666661</v>
      </c>
      <c r="X14" s="37">
        <v>0.64522707446808503</v>
      </c>
      <c r="Y14" s="37">
        <v>0.67041587912087908</v>
      </c>
      <c r="Z14" s="37">
        <v>0.7013067999999999</v>
      </c>
      <c r="AA14" s="37">
        <v>0.73477196428571434</v>
      </c>
      <c r="AB14" s="37">
        <v>0.76638697530864197</v>
      </c>
      <c r="AC14" s="37">
        <v>0.80043391025641031</v>
      </c>
      <c r="AD14" s="37">
        <v>0.84282342281879186</v>
      </c>
      <c r="AE14" s="38">
        <v>0.8770395138888889</v>
      </c>
    </row>
    <row r="15" spans="1:31" x14ac:dyDescent="0.2">
      <c r="B15" s="30" t="s">
        <v>15</v>
      </c>
      <c r="C15" s="39">
        <v>24</v>
      </c>
      <c r="D15" s="37">
        <v>0.32442713043478261</v>
      </c>
      <c r="E15" s="37">
        <v>0.3353314285714285</v>
      </c>
      <c r="F15" s="37">
        <v>0.34577853658536584</v>
      </c>
      <c r="G15" s="37">
        <v>0.35786633228840126</v>
      </c>
      <c r="H15" s="37">
        <v>0.36946418006430864</v>
      </c>
      <c r="I15" s="37">
        <v>0.38167445544554451</v>
      </c>
      <c r="J15" s="37">
        <v>0.39588897959183672</v>
      </c>
      <c r="K15" s="37">
        <v>0.40956419580419579</v>
      </c>
      <c r="L15" s="37">
        <v>0.42402647482014383</v>
      </c>
      <c r="M15" s="37">
        <v>0.43934577777777772</v>
      </c>
      <c r="N15" s="37">
        <v>0.4556006106870229</v>
      </c>
      <c r="O15" s="37">
        <v>0.47287937007874015</v>
      </c>
      <c r="P15" s="37">
        <v>0.48929295546558699</v>
      </c>
      <c r="Q15" s="37">
        <v>0.50878393305439329</v>
      </c>
      <c r="R15" s="37">
        <v>0.52962493506493502</v>
      </c>
      <c r="S15" s="37">
        <v>0.5494971428571428</v>
      </c>
      <c r="T15" s="37">
        <v>0.57065142857142859</v>
      </c>
      <c r="U15" s="37">
        <v>0.59605435406698559</v>
      </c>
      <c r="V15" s="37">
        <v>0.62039287128712872</v>
      </c>
      <c r="W15" s="37">
        <v>0.64647876923076908</v>
      </c>
      <c r="X15" s="37">
        <v>0.67450723404255319</v>
      </c>
      <c r="Y15" s="37">
        <v>0.70083164835164835</v>
      </c>
      <c r="Z15" s="37">
        <v>0.73311634285714278</v>
      </c>
      <c r="AA15" s="37">
        <v>0.76809142857142843</v>
      </c>
      <c r="AB15" s="37">
        <v>0.80113185185185187</v>
      </c>
      <c r="AC15" s="37">
        <v>0.83671384615384603</v>
      </c>
      <c r="AD15" s="37">
        <v>0.88101583892617441</v>
      </c>
      <c r="AE15" s="38">
        <v>0.91677333333333322</v>
      </c>
    </row>
    <row r="16" spans="1:31" x14ac:dyDescent="0.2">
      <c r="B16" s="40"/>
      <c r="C16" s="39">
        <v>25</v>
      </c>
      <c r="D16" s="37">
        <v>0.33864130434782602</v>
      </c>
      <c r="E16" s="37">
        <v>0.35001860119047618</v>
      </c>
      <c r="F16" s="37">
        <v>0.3609184451219512</v>
      </c>
      <c r="G16" s="37">
        <v>0.37353056426332293</v>
      </c>
      <c r="H16" s="37">
        <v>0.38563102893890672</v>
      </c>
      <c r="I16" s="37">
        <v>0.39837046204620463</v>
      </c>
      <c r="J16" s="37">
        <v>0.4132015306122449</v>
      </c>
      <c r="K16" s="37">
        <v>0.42746940559440566</v>
      </c>
      <c r="L16" s="37">
        <v>0.44255845323741005</v>
      </c>
      <c r="M16" s="37">
        <v>0.45854166666666668</v>
      </c>
      <c r="N16" s="37">
        <v>0.47550095419847327</v>
      </c>
      <c r="O16" s="37">
        <v>0.49352854330708668</v>
      </c>
      <c r="P16" s="37">
        <v>0.51065283400809713</v>
      </c>
      <c r="Q16" s="37">
        <v>0.53098849372384938</v>
      </c>
      <c r="R16" s="37">
        <v>0.55273268398268394</v>
      </c>
      <c r="S16" s="37">
        <v>0.57346540178571437</v>
      </c>
      <c r="T16" s="37">
        <v>0.59553571428571428</v>
      </c>
      <c r="U16" s="37">
        <v>0.62203947368421064</v>
      </c>
      <c r="V16" s="37">
        <v>0.64743193069306937</v>
      </c>
      <c r="W16" s="37">
        <v>0.67464743589743581</v>
      </c>
      <c r="X16" s="37">
        <v>0.70388962765957441</v>
      </c>
      <c r="Y16" s="37">
        <v>0.7313530219780221</v>
      </c>
      <c r="Z16" s="37">
        <v>0.76503571428571426</v>
      </c>
      <c r="AA16" s="37">
        <v>0.80152529761904756</v>
      </c>
      <c r="AB16" s="37">
        <v>0.83599537037037042</v>
      </c>
      <c r="AC16" s="37">
        <v>0.87311698717948716</v>
      </c>
      <c r="AD16" s="37">
        <v>0.91933724832214758</v>
      </c>
      <c r="AE16" s="38">
        <v>0.95664062500000002</v>
      </c>
    </row>
    <row r="17" spans="2:31" x14ac:dyDescent="0.2">
      <c r="B17" s="40" t="s">
        <v>16</v>
      </c>
      <c r="C17" s="39">
        <v>26</v>
      </c>
      <c r="D17" s="37">
        <v>0.35291118840579716</v>
      </c>
      <c r="E17" s="37">
        <v>0.36476297619047621</v>
      </c>
      <c r="F17" s="37">
        <v>0.37611695121951227</v>
      </c>
      <c r="G17" s="37">
        <v>0.38925504702194363</v>
      </c>
      <c r="H17" s="37">
        <v>0.40185967845659165</v>
      </c>
      <c r="I17" s="37">
        <v>0.41512990099009905</v>
      </c>
      <c r="J17" s="37">
        <v>0.43057945578231299</v>
      </c>
      <c r="K17" s="37">
        <v>0.44544181818181816</v>
      </c>
      <c r="L17" s="37">
        <v>0.46115956834532373</v>
      </c>
      <c r="M17" s="37">
        <v>0.47780874074074076</v>
      </c>
      <c r="N17" s="37">
        <v>0.4954746564885496</v>
      </c>
      <c r="O17" s="37">
        <v>0.51425338582677171</v>
      </c>
      <c r="P17" s="37">
        <v>0.53209052631578957</v>
      </c>
      <c r="Q17" s="37">
        <v>0.55327347280334738</v>
      </c>
      <c r="R17" s="37">
        <v>0.57592363636363642</v>
      </c>
      <c r="S17" s="37">
        <v>0.59751946428571445</v>
      </c>
      <c r="T17" s="37">
        <v>0.62050857142857141</v>
      </c>
      <c r="U17" s="37">
        <v>0.64811655502392362</v>
      </c>
      <c r="V17" s="37">
        <v>0.67456613861386139</v>
      </c>
      <c r="W17" s="37">
        <v>0.7029146666666668</v>
      </c>
      <c r="X17" s="37">
        <v>0.7333742553191489</v>
      </c>
      <c r="Y17" s="37">
        <v>0.7619800000000001</v>
      </c>
      <c r="Z17" s="37">
        <v>0.79706491428571424</v>
      </c>
      <c r="AA17" s="37">
        <v>0.83507357142857153</v>
      </c>
      <c r="AB17" s="37">
        <v>0.8709775308641976</v>
      </c>
      <c r="AC17" s="37">
        <v>0.90964333333333347</v>
      </c>
      <c r="AD17" s="37">
        <v>0.95778765100671148</v>
      </c>
      <c r="AE17" s="38">
        <v>0.99664138888888898</v>
      </c>
    </row>
    <row r="18" spans="2:31" x14ac:dyDescent="0.2">
      <c r="B18" s="40" t="s">
        <v>12</v>
      </c>
      <c r="C18" s="39">
        <v>27</v>
      </c>
      <c r="D18" s="37">
        <v>0.36723678260869563</v>
      </c>
      <c r="E18" s="37">
        <v>0.37956455357142849</v>
      </c>
      <c r="F18" s="37">
        <v>0.39137405487804883</v>
      </c>
      <c r="G18" s="37">
        <v>0.40503978056426332</v>
      </c>
      <c r="H18" s="37">
        <v>0.41815012861736334</v>
      </c>
      <c r="I18" s="37">
        <v>0.43195277227722761</v>
      </c>
      <c r="J18" s="37">
        <v>0.44802275510204081</v>
      </c>
      <c r="K18" s="37">
        <v>0.46348143356643345</v>
      </c>
      <c r="L18" s="37">
        <v>0.47982982014388487</v>
      </c>
      <c r="M18" s="37">
        <v>0.49714699999999995</v>
      </c>
      <c r="N18" s="37">
        <v>0.51552171755725196</v>
      </c>
      <c r="O18" s="37">
        <v>0.53505389763779521</v>
      </c>
      <c r="P18" s="37">
        <v>0.5536060323886639</v>
      </c>
      <c r="Q18" s="37">
        <v>0.57563887029288707</v>
      </c>
      <c r="R18" s="37">
        <v>0.59919779220779223</v>
      </c>
      <c r="S18" s="37">
        <v>0.62165933035714283</v>
      </c>
      <c r="T18" s="37">
        <v>0.64556999999999998</v>
      </c>
      <c r="U18" s="37">
        <v>0.67428559808612443</v>
      </c>
      <c r="V18" s="37">
        <v>0.701795495049505</v>
      </c>
      <c r="W18" s="37">
        <v>0.73128046153846149</v>
      </c>
      <c r="X18" s="37">
        <v>0.76296111702127645</v>
      </c>
      <c r="Y18" s="37">
        <v>0.79271258241758236</v>
      </c>
      <c r="Z18" s="37">
        <v>0.82920394285714283</v>
      </c>
      <c r="AA18" s="37">
        <v>0.86873624999999988</v>
      </c>
      <c r="AB18" s="37">
        <v>0.90607833333333321</v>
      </c>
      <c r="AC18" s="37">
        <v>0.94629288461538463</v>
      </c>
      <c r="AD18" s="37">
        <v>0.99636704697986556</v>
      </c>
      <c r="AE18" s="38">
        <v>1.036775625</v>
      </c>
    </row>
    <row r="19" spans="2:31" x14ac:dyDescent="0.2">
      <c r="B19" s="40"/>
      <c r="C19" s="39">
        <v>28</v>
      </c>
      <c r="D19" s="37">
        <v>0.38161808695652172</v>
      </c>
      <c r="E19" s="37">
        <v>0.39442333333333335</v>
      </c>
      <c r="F19" s="37">
        <v>0.40668975609756097</v>
      </c>
      <c r="G19" s="37">
        <v>0.42088476489028209</v>
      </c>
      <c r="H19" s="37">
        <v>0.43450237942122183</v>
      </c>
      <c r="I19" s="37">
        <v>0.4488390759075907</v>
      </c>
      <c r="J19" s="37">
        <v>0.4655314285714286</v>
      </c>
      <c r="K19" s="37">
        <v>0.48158825174825171</v>
      </c>
      <c r="L19" s="37">
        <v>0.49856920863309351</v>
      </c>
      <c r="M19" s="37">
        <v>0.51655644444444448</v>
      </c>
      <c r="N19" s="37">
        <v>0.53564213740458022</v>
      </c>
      <c r="O19" s="37">
        <v>0.55593007874015743</v>
      </c>
      <c r="P19" s="37">
        <v>0.57519935222672069</v>
      </c>
      <c r="Q19" s="37">
        <v>0.59808468619246857</v>
      </c>
      <c r="R19" s="37">
        <v>0.62255515151515151</v>
      </c>
      <c r="S19" s="37">
        <v>0.64588500000000004</v>
      </c>
      <c r="T19" s="37">
        <v>0.67072000000000009</v>
      </c>
      <c r="U19" s="37">
        <v>0.7005466028708135</v>
      </c>
      <c r="V19" s="37">
        <v>0.72911999999999999</v>
      </c>
      <c r="W19" s="37">
        <v>0.75974482051282055</v>
      </c>
      <c r="X19" s="37">
        <v>0.79265021276595737</v>
      </c>
      <c r="Y19" s="37">
        <v>0.82355076923076931</v>
      </c>
      <c r="Z19" s="37">
        <v>0.86145280000000002</v>
      </c>
      <c r="AA19" s="37">
        <v>0.90251333333333317</v>
      </c>
      <c r="AB19" s="37">
        <v>0.94129777777777779</v>
      </c>
      <c r="AC19" s="37">
        <v>0.98306564102564098</v>
      </c>
      <c r="AD19" s="37">
        <v>1.0350754362416108</v>
      </c>
      <c r="AE19" s="38">
        <v>1.0770433333333334</v>
      </c>
    </row>
    <row r="20" spans="2:31" x14ac:dyDescent="0.2">
      <c r="B20" s="40" t="s">
        <v>17</v>
      </c>
      <c r="C20" s="39">
        <v>29</v>
      </c>
      <c r="D20" s="37">
        <v>0.39605510144927536</v>
      </c>
      <c r="E20" s="37">
        <v>0.40933931547619046</v>
      </c>
      <c r="F20" s="37">
        <v>0.42206405487804882</v>
      </c>
      <c r="G20" s="37">
        <v>0.43679000000000007</v>
      </c>
      <c r="H20" s="37">
        <v>0.45091643086816724</v>
      </c>
      <c r="I20" s="37">
        <v>0.46578881188118815</v>
      </c>
      <c r="J20" s="37">
        <v>0.48310547619047622</v>
      </c>
      <c r="K20" s="37">
        <v>0.49976227272727275</v>
      </c>
      <c r="L20" s="37">
        <v>0.5173777338129496</v>
      </c>
      <c r="M20" s="37">
        <v>0.53603707407407408</v>
      </c>
      <c r="N20" s="37">
        <v>0.55583591603053428</v>
      </c>
      <c r="O20" s="37">
        <v>0.57688192913385838</v>
      </c>
      <c r="P20" s="37">
        <v>0.5968704858299595</v>
      </c>
      <c r="Q20" s="37">
        <v>0.6206109205020921</v>
      </c>
      <c r="R20" s="37">
        <v>0.64599571428571423</v>
      </c>
      <c r="S20" s="37">
        <v>0.67019647321428577</v>
      </c>
      <c r="T20" s="37">
        <v>0.69595857142857143</v>
      </c>
      <c r="U20" s="37">
        <v>0.7268995693779905</v>
      </c>
      <c r="V20" s="37">
        <v>0.75653965346534657</v>
      </c>
      <c r="W20" s="37">
        <v>0.78830774358974354</v>
      </c>
      <c r="X20" s="37">
        <v>0.82244154255319146</v>
      </c>
      <c r="Y20" s="37">
        <v>0.85449456043956051</v>
      </c>
      <c r="Z20" s="37">
        <v>0.8938114857142857</v>
      </c>
      <c r="AA20" s="37">
        <v>0.93640482142857129</v>
      </c>
      <c r="AB20" s="37">
        <v>0.97663586419753101</v>
      </c>
      <c r="AC20" s="37">
        <v>1.0199616025641025</v>
      </c>
      <c r="AD20" s="37">
        <v>1.0739128187919464</v>
      </c>
      <c r="AE20" s="38">
        <v>1.1174445138888889</v>
      </c>
    </row>
    <row r="21" spans="2:31" x14ac:dyDescent="0.2">
      <c r="B21" s="40" t="s">
        <v>15</v>
      </c>
      <c r="C21" s="39">
        <v>30</v>
      </c>
      <c r="D21" s="37">
        <v>0.41054782608695656</v>
      </c>
      <c r="E21" s="37">
        <v>0.42431249999999998</v>
      </c>
      <c r="F21" s="37">
        <v>0.43749695121951221</v>
      </c>
      <c r="G21" s="37">
        <v>0.45275548589341696</v>
      </c>
      <c r="H21" s="37">
        <v>0.46739228295819935</v>
      </c>
      <c r="I21" s="37">
        <v>0.48280198019801979</v>
      </c>
      <c r="J21" s="37">
        <v>0.50074489795918364</v>
      </c>
      <c r="K21" s="37">
        <v>0.51800349650349653</v>
      </c>
      <c r="L21" s="37">
        <v>0.53625539568345326</v>
      </c>
      <c r="M21" s="37">
        <v>0.55558888888888902</v>
      </c>
      <c r="N21" s="37">
        <v>0.57610305343511459</v>
      </c>
      <c r="O21" s="37">
        <v>0.59790944881889774</v>
      </c>
      <c r="P21" s="37">
        <v>0.61861943319838064</v>
      </c>
      <c r="Q21" s="37">
        <v>0.64321757322175743</v>
      </c>
      <c r="R21" s="37">
        <v>0.66951948051948051</v>
      </c>
      <c r="S21" s="37">
        <v>0.69459375000000012</v>
      </c>
      <c r="T21" s="37">
        <v>0.72128571428571431</v>
      </c>
      <c r="U21" s="37">
        <v>0.75334449760765565</v>
      </c>
      <c r="V21" s="37">
        <v>0.78405445544554464</v>
      </c>
      <c r="W21" s="37">
        <v>0.81696923076923089</v>
      </c>
      <c r="X21" s="37">
        <v>0.85233510638297871</v>
      </c>
      <c r="Y21" s="37">
        <v>0.88554395604395619</v>
      </c>
      <c r="Z21" s="37">
        <v>0.92627999999999999</v>
      </c>
      <c r="AA21" s="37">
        <v>0.97041071428571446</v>
      </c>
      <c r="AB21" s="37">
        <v>1.0120925925925928</v>
      </c>
      <c r="AC21" s="37">
        <v>1.0569807692307696</v>
      </c>
      <c r="AD21" s="37">
        <v>1.1128791946308725</v>
      </c>
      <c r="AE21" s="38">
        <v>1.1579791666666668</v>
      </c>
    </row>
    <row r="22" spans="2:31" x14ac:dyDescent="0.2">
      <c r="B22" s="40" t="s">
        <v>18</v>
      </c>
      <c r="C22" s="39">
        <v>31</v>
      </c>
      <c r="D22" s="37">
        <v>0.4250962608695652</v>
      </c>
      <c r="E22" s="37">
        <v>0.43934288690476186</v>
      </c>
      <c r="F22" s="37">
        <v>0.45298844512195119</v>
      </c>
      <c r="G22" s="37">
        <v>0.46878122257053295</v>
      </c>
      <c r="H22" s="37">
        <v>0.48392993569131826</v>
      </c>
      <c r="I22" s="37">
        <v>0.49987858085808573</v>
      </c>
      <c r="J22" s="37">
        <v>0.51844969387755102</v>
      </c>
      <c r="K22" s="37">
        <v>0.53631192307692299</v>
      </c>
      <c r="L22" s="37">
        <v>0.55520219424460437</v>
      </c>
      <c r="M22" s="37">
        <v>0.57521188888888886</v>
      </c>
      <c r="N22" s="37">
        <v>0.59644354961832058</v>
      </c>
      <c r="O22" s="37">
        <v>0.6190126377952756</v>
      </c>
      <c r="P22" s="37">
        <v>0.6404461943319838</v>
      </c>
      <c r="Q22" s="37">
        <v>0.66590464435146435</v>
      </c>
      <c r="R22" s="37">
        <v>0.69312645021645014</v>
      </c>
      <c r="S22" s="37">
        <v>0.71907683035714276</v>
      </c>
      <c r="T22" s="37">
        <v>0.74670142857142863</v>
      </c>
      <c r="U22" s="37">
        <v>0.77988138755980863</v>
      </c>
      <c r="V22" s="37">
        <v>0.81166440594059397</v>
      </c>
      <c r="W22" s="37">
        <v>0.84572928205128206</v>
      </c>
      <c r="X22" s="37">
        <v>0.88233090425531913</v>
      </c>
      <c r="Y22" s="37">
        <v>0.91669895604395601</v>
      </c>
      <c r="Z22" s="37">
        <v>0.95885834285714289</v>
      </c>
      <c r="AA22" s="37">
        <v>1.0045310119047619</v>
      </c>
      <c r="AB22" s="37">
        <v>1.0476679629629631</v>
      </c>
      <c r="AC22" s="37">
        <v>1.0941231410256411</v>
      </c>
      <c r="AD22" s="37">
        <v>1.1519745637583891</v>
      </c>
      <c r="AE22" s="38">
        <v>1.1986472916666666</v>
      </c>
    </row>
    <row r="23" spans="2:31" x14ac:dyDescent="0.2">
      <c r="B23" s="40" t="s">
        <v>11</v>
      </c>
      <c r="C23" s="39">
        <v>32</v>
      </c>
      <c r="D23" s="37">
        <v>0.4397004057971014</v>
      </c>
      <c r="E23" s="37">
        <v>0.45443047619047622</v>
      </c>
      <c r="F23" s="37">
        <v>0.46853853658536587</v>
      </c>
      <c r="G23" s="37">
        <v>0.48486721003134797</v>
      </c>
      <c r="H23" s="37">
        <v>0.50052938906752409</v>
      </c>
      <c r="I23" s="37">
        <v>0.51701861386138614</v>
      </c>
      <c r="J23" s="37">
        <v>0.5362198639455783</v>
      </c>
      <c r="K23" s="37">
        <v>0.55468755244755252</v>
      </c>
      <c r="L23" s="37">
        <v>0.57421812949640294</v>
      </c>
      <c r="M23" s="37">
        <v>0.59490607407407403</v>
      </c>
      <c r="N23" s="37">
        <v>0.6168574045801527</v>
      </c>
      <c r="O23" s="37">
        <v>0.64019149606299208</v>
      </c>
      <c r="P23" s="37">
        <v>0.66235076923076919</v>
      </c>
      <c r="Q23" s="37">
        <v>0.68867213389121351</v>
      </c>
      <c r="R23" s="37">
        <v>0.71681662337662333</v>
      </c>
      <c r="S23" s="37">
        <v>0.74364571428571435</v>
      </c>
      <c r="T23" s="37">
        <v>0.77220571428571427</v>
      </c>
      <c r="U23" s="37">
        <v>0.80651023923444976</v>
      </c>
      <c r="V23" s="37">
        <v>0.83936950495049512</v>
      </c>
      <c r="W23" s="37">
        <v>0.87458789743589749</v>
      </c>
      <c r="X23" s="37">
        <v>0.91242893617021281</v>
      </c>
      <c r="Y23" s="37">
        <v>0.94795956043956042</v>
      </c>
      <c r="Z23" s="37">
        <v>0.99154651428571428</v>
      </c>
      <c r="AA23" s="37">
        <v>1.0387657142857143</v>
      </c>
      <c r="AB23" s="37">
        <v>1.0833619753086421</v>
      </c>
      <c r="AC23" s="37">
        <v>1.1313887179487179</v>
      </c>
      <c r="AD23" s="37">
        <v>1.1911989261744969</v>
      </c>
      <c r="AE23" s="38">
        <v>1.2394488888888888</v>
      </c>
    </row>
    <row r="24" spans="2:31" x14ac:dyDescent="0.2">
      <c r="B24" s="40" t="s">
        <v>19</v>
      </c>
      <c r="C24" s="39">
        <v>33</v>
      </c>
      <c r="D24" s="37">
        <v>0.45436026086956521</v>
      </c>
      <c r="E24" s="37">
        <v>0.46957526785714282</v>
      </c>
      <c r="F24" s="37">
        <v>0.4841472256097562</v>
      </c>
      <c r="G24" s="37">
        <v>0.50101344827586214</v>
      </c>
      <c r="H24" s="37">
        <v>0.51719064308681673</v>
      </c>
      <c r="I24" s="37">
        <v>0.53422207920792086</v>
      </c>
      <c r="J24" s="37">
        <v>0.55405540816326537</v>
      </c>
      <c r="K24" s="37">
        <v>0.57313038461538468</v>
      </c>
      <c r="L24" s="37">
        <v>0.59330320143884896</v>
      </c>
      <c r="M24" s="37">
        <v>0.61467144444444444</v>
      </c>
      <c r="N24" s="37">
        <v>0.63734461832061073</v>
      </c>
      <c r="O24" s="37">
        <v>0.6614460236220473</v>
      </c>
      <c r="P24" s="37">
        <v>0.68433315789473692</v>
      </c>
      <c r="Q24" s="37">
        <v>0.71152004184100426</v>
      </c>
      <c r="R24" s="37">
        <v>0.74058999999999997</v>
      </c>
      <c r="S24" s="37">
        <v>0.76830040178571446</v>
      </c>
      <c r="T24" s="37">
        <v>0.79779857142857147</v>
      </c>
      <c r="U24" s="37">
        <v>0.83323105263157915</v>
      </c>
      <c r="V24" s="37">
        <v>0.86716975247524752</v>
      </c>
      <c r="W24" s="37">
        <v>0.90354507692307695</v>
      </c>
      <c r="X24" s="37">
        <v>0.94262920212765955</v>
      </c>
      <c r="Y24" s="37">
        <v>0.97932576923076931</v>
      </c>
      <c r="Z24" s="37">
        <v>1.0243445142857144</v>
      </c>
      <c r="AA24" s="37">
        <v>1.0731148214285715</v>
      </c>
      <c r="AB24" s="37">
        <v>1.1191746296296297</v>
      </c>
      <c r="AC24" s="37">
        <v>1.1687775</v>
      </c>
      <c r="AD24" s="37">
        <v>1.2305522818791945</v>
      </c>
      <c r="AE24" s="38">
        <v>1.2803839583333334</v>
      </c>
    </row>
    <row r="25" spans="2:31" x14ac:dyDescent="0.2">
      <c r="B25" s="40" t="s">
        <v>20</v>
      </c>
      <c r="C25" s="39">
        <v>34</v>
      </c>
      <c r="D25" s="37">
        <v>0.46907582608695653</v>
      </c>
      <c r="E25" s="37">
        <v>0.48477726190476178</v>
      </c>
      <c r="F25" s="37">
        <v>0.49981451219512202</v>
      </c>
      <c r="G25" s="37">
        <v>0.51721993730407523</v>
      </c>
      <c r="H25" s="37">
        <v>0.53391369774919617</v>
      </c>
      <c r="I25" s="37">
        <v>0.55148897689768972</v>
      </c>
      <c r="J25" s="37">
        <v>0.57195632653061224</v>
      </c>
      <c r="K25" s="37">
        <v>0.59164041958041957</v>
      </c>
      <c r="L25" s="37">
        <v>0.61245741007194232</v>
      </c>
      <c r="M25" s="37">
        <v>0.63450799999999985</v>
      </c>
      <c r="N25" s="37">
        <v>0.65790519083969456</v>
      </c>
      <c r="O25" s="37">
        <v>0.68277622047244091</v>
      </c>
      <c r="P25" s="37">
        <v>0.70639336032388655</v>
      </c>
      <c r="Q25" s="37">
        <v>0.73444836820083681</v>
      </c>
      <c r="R25" s="37">
        <v>0.76444658008657995</v>
      </c>
      <c r="S25" s="37">
        <v>0.79304089285714285</v>
      </c>
      <c r="T25" s="37">
        <v>0.82347999999999988</v>
      </c>
      <c r="U25" s="37">
        <v>0.86004382775119625</v>
      </c>
      <c r="V25" s="37">
        <v>0.89506514851485142</v>
      </c>
      <c r="W25" s="37">
        <v>0.93260082051282045</v>
      </c>
      <c r="X25" s="37">
        <v>0.97293170212765934</v>
      </c>
      <c r="Y25" s="37">
        <v>1.0107975824175823</v>
      </c>
      <c r="Z25" s="37">
        <v>1.0572523428571425</v>
      </c>
      <c r="AA25" s="37">
        <v>1.1075783333333331</v>
      </c>
      <c r="AB25" s="37">
        <v>1.1551059259259258</v>
      </c>
      <c r="AC25" s="37">
        <v>1.2062894871794869</v>
      </c>
      <c r="AD25" s="37">
        <v>1.270034630872483</v>
      </c>
      <c r="AE25" s="38">
        <v>1.3214524999999999</v>
      </c>
    </row>
    <row r="26" spans="2:31" x14ac:dyDescent="0.2">
      <c r="B26" s="40" t="s">
        <v>21</v>
      </c>
      <c r="C26" s="39">
        <v>35</v>
      </c>
      <c r="D26" s="37">
        <v>0.48384710144927534</v>
      </c>
      <c r="E26" s="37">
        <v>0.50003645833333332</v>
      </c>
      <c r="F26" s="37">
        <v>0.51554039634146342</v>
      </c>
      <c r="G26" s="37">
        <v>0.53348667711598741</v>
      </c>
      <c r="H26" s="37">
        <v>0.55069855305466231</v>
      </c>
      <c r="I26" s="37">
        <v>0.56881930693069305</v>
      </c>
      <c r="J26" s="37">
        <v>0.58992261904761911</v>
      </c>
      <c r="K26" s="37">
        <v>0.61021765734265732</v>
      </c>
      <c r="L26" s="37">
        <v>0.63168075539568336</v>
      </c>
      <c r="M26" s="37">
        <v>0.65441574074074071</v>
      </c>
      <c r="N26" s="37">
        <v>0.67853912213740464</v>
      </c>
      <c r="O26" s="37">
        <v>0.70418208661417314</v>
      </c>
      <c r="P26" s="37">
        <v>0.72853137651821864</v>
      </c>
      <c r="Q26" s="37">
        <v>0.75745711297071128</v>
      </c>
      <c r="R26" s="37">
        <v>0.78838636363636361</v>
      </c>
      <c r="S26" s="37">
        <v>0.81786718749999998</v>
      </c>
      <c r="T26" s="37">
        <v>0.84924999999999995</v>
      </c>
      <c r="U26" s="37">
        <v>0.8869485645933014</v>
      </c>
      <c r="V26" s="37">
        <v>0.9230556930693069</v>
      </c>
      <c r="W26" s="37">
        <v>0.96175512820512821</v>
      </c>
      <c r="X26" s="37">
        <v>1.0033364361702128</v>
      </c>
      <c r="Y26" s="37">
        <v>1.0423750000000001</v>
      </c>
      <c r="Z26" s="37">
        <v>1.0902700000000001</v>
      </c>
      <c r="AA26" s="37">
        <v>1.1421562499999998</v>
      </c>
      <c r="AB26" s="37">
        <v>1.1911558641975308</v>
      </c>
      <c r="AC26" s="37">
        <v>1.2439246794871794</v>
      </c>
      <c r="AD26" s="37">
        <v>1.3096459731543624</v>
      </c>
      <c r="AE26" s="38">
        <v>1.3626545138888888</v>
      </c>
    </row>
    <row r="27" spans="2:31" x14ac:dyDescent="0.2">
      <c r="B27" s="40" t="s">
        <v>22</v>
      </c>
      <c r="C27" s="39">
        <v>36</v>
      </c>
      <c r="D27" s="37"/>
      <c r="E27" s="37">
        <v>0.51535285714285717</v>
      </c>
      <c r="F27" s="37">
        <v>0.53132487804878048</v>
      </c>
      <c r="G27" s="37">
        <v>0.5498136677115989</v>
      </c>
      <c r="H27" s="37">
        <v>0.56754520900321537</v>
      </c>
      <c r="I27" s="37">
        <v>0.58621306930693073</v>
      </c>
      <c r="J27" s="37">
        <v>0.60795428571428567</v>
      </c>
      <c r="K27" s="37">
        <v>0.62886209790209779</v>
      </c>
      <c r="L27" s="37">
        <v>0.65097323741007185</v>
      </c>
      <c r="M27" s="37">
        <v>0.67439466666666659</v>
      </c>
      <c r="N27" s="37">
        <v>0.69924641221374051</v>
      </c>
      <c r="O27" s="37">
        <v>0.72566362204724411</v>
      </c>
      <c r="P27" s="37">
        <v>0.75074720647773285</v>
      </c>
      <c r="Q27" s="37">
        <v>0.78054627615062766</v>
      </c>
      <c r="R27" s="37">
        <v>0.8124093506493506</v>
      </c>
      <c r="S27" s="37">
        <v>0.84277928571428584</v>
      </c>
      <c r="T27" s="37">
        <v>0.87510857142857157</v>
      </c>
      <c r="U27" s="37">
        <v>0.91394526315789482</v>
      </c>
      <c r="V27" s="37">
        <v>0.95114138613861399</v>
      </c>
      <c r="W27" s="37">
        <v>0.99100799999999989</v>
      </c>
      <c r="X27" s="37">
        <v>1.0338434042553193</v>
      </c>
      <c r="Y27" s="37">
        <v>1.074058021978022</v>
      </c>
      <c r="Z27" s="37">
        <v>1.1233974857142857</v>
      </c>
      <c r="AA27" s="37">
        <v>1.1768485714285712</v>
      </c>
      <c r="AB27" s="37">
        <v>1.2273244444444444</v>
      </c>
      <c r="AC27" s="37">
        <v>1.2816830769230769</v>
      </c>
      <c r="AD27" s="37">
        <v>1.3493863087248321</v>
      </c>
      <c r="AE27" s="38">
        <v>1.4039899999999998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0.54716795731707324</v>
      </c>
      <c r="G28" s="37">
        <v>0.56620090909090914</v>
      </c>
      <c r="H28" s="37">
        <v>0.58445366559485534</v>
      </c>
      <c r="I28" s="37">
        <v>0.60367026402640267</v>
      </c>
      <c r="J28" s="37">
        <v>0.62605132653061235</v>
      </c>
      <c r="K28" s="37">
        <v>0.64757374125874123</v>
      </c>
      <c r="L28" s="37">
        <v>0.6703348561151079</v>
      </c>
      <c r="M28" s="37">
        <v>0.6944447777777778</v>
      </c>
      <c r="N28" s="37">
        <v>0.72002706106870229</v>
      </c>
      <c r="O28" s="37">
        <v>0.74722082677165369</v>
      </c>
      <c r="P28" s="37">
        <v>0.77304085020242908</v>
      </c>
      <c r="Q28" s="37">
        <v>0.80371585774058596</v>
      </c>
      <c r="R28" s="37">
        <v>0.83651554112554105</v>
      </c>
      <c r="S28" s="37">
        <v>0.8677771875000001</v>
      </c>
      <c r="T28" s="37">
        <v>0.90105571428571429</v>
      </c>
      <c r="U28" s="37">
        <v>0.94103392344497638</v>
      </c>
      <c r="V28" s="37">
        <v>0.97932222772277233</v>
      </c>
      <c r="W28" s="37">
        <v>1.0203594358974362</v>
      </c>
      <c r="X28" s="37">
        <v>1.0644526063829787</v>
      </c>
      <c r="Y28" s="37">
        <v>1.1058466483516487</v>
      </c>
      <c r="Z28" s="37">
        <v>1.1566348</v>
      </c>
      <c r="AA28" s="37">
        <v>1.2116552976190476</v>
      </c>
      <c r="AB28" s="37">
        <v>1.2636116666666668</v>
      </c>
      <c r="AC28" s="37">
        <v>1.3195646794871796</v>
      </c>
      <c r="AD28" s="37">
        <v>1.3892556375838927</v>
      </c>
      <c r="AE28" s="38">
        <v>1.4454589583333335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0.58264840125391848</v>
      </c>
      <c r="H29" s="37">
        <v>0.60142392282958201</v>
      </c>
      <c r="I29" s="37">
        <v>0.62119089108910885</v>
      </c>
      <c r="J29" s="37">
        <v>0.64421374149659871</v>
      </c>
      <c r="K29" s="37">
        <v>0.66635258741258729</v>
      </c>
      <c r="L29" s="37">
        <v>0.68976561151079141</v>
      </c>
      <c r="M29" s="37">
        <v>0.71456607407407402</v>
      </c>
      <c r="N29" s="37">
        <v>0.74088106870229009</v>
      </c>
      <c r="O29" s="37">
        <v>0.76885370078740156</v>
      </c>
      <c r="P29" s="37">
        <v>0.79541230769230775</v>
      </c>
      <c r="Q29" s="37">
        <v>0.82696585774058573</v>
      </c>
      <c r="R29" s="37">
        <v>0.86070493506493506</v>
      </c>
      <c r="S29" s="37">
        <v>0.89286089285714287</v>
      </c>
      <c r="T29" s="37">
        <v>0.92709142857142846</v>
      </c>
      <c r="U29" s="37">
        <v>0.96821454545454544</v>
      </c>
      <c r="V29" s="37">
        <v>1.0075982178217822</v>
      </c>
      <c r="W29" s="37">
        <v>1.0498094358974357</v>
      </c>
      <c r="X29" s="37">
        <v>1.0951640425531914</v>
      </c>
      <c r="Y29" s="37">
        <v>1.1377408791208792</v>
      </c>
      <c r="Z29" s="37">
        <v>1.189981942857143</v>
      </c>
      <c r="AA29" s="37">
        <v>1.2465764285714285</v>
      </c>
      <c r="AB29" s="37">
        <v>1.3000175308641977</v>
      </c>
      <c r="AC29" s="37">
        <v>1.3575694871794872</v>
      </c>
      <c r="AD29" s="37">
        <v>1.4292539597315435</v>
      </c>
      <c r="AE29" s="38">
        <v>1.4870613888888888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0.61845598070739549</v>
      </c>
      <c r="I30" s="37">
        <v>0.6387749504950494</v>
      </c>
      <c r="J30" s="37">
        <v>0.66244153061224487</v>
      </c>
      <c r="K30" s="37">
        <v>0.68519863636363632</v>
      </c>
      <c r="L30" s="37">
        <v>0.70926550359712226</v>
      </c>
      <c r="M30" s="37">
        <v>0.73475855555555558</v>
      </c>
      <c r="N30" s="37">
        <v>0.76180843511450391</v>
      </c>
      <c r="O30" s="37">
        <v>0.79056224409448828</v>
      </c>
      <c r="P30" s="37">
        <v>0.81786157894736844</v>
      </c>
      <c r="Q30" s="37">
        <v>0.85029627615062764</v>
      </c>
      <c r="R30" s="37">
        <v>0.88497753246753252</v>
      </c>
      <c r="S30" s="37">
        <v>0.91803040178571438</v>
      </c>
      <c r="T30" s="37">
        <v>0.95321571428571439</v>
      </c>
      <c r="U30" s="37">
        <v>0.99548712918660287</v>
      </c>
      <c r="V30" s="37">
        <v>1.0359693564356436</v>
      </c>
      <c r="W30" s="37">
        <v>1.0793579999999998</v>
      </c>
      <c r="X30" s="37">
        <v>1.1259777127659574</v>
      </c>
      <c r="Y30" s="37">
        <v>1.1697407142857141</v>
      </c>
      <c r="Z30" s="37">
        <v>1.2234389142857143</v>
      </c>
      <c r="AA30" s="37">
        <v>1.2816119642857142</v>
      </c>
      <c r="AB30" s="37">
        <v>1.3365420370370373</v>
      </c>
      <c r="AC30" s="37">
        <v>1.3956975</v>
      </c>
      <c r="AD30" s="37">
        <v>1.4693812751677853</v>
      </c>
      <c r="AE30" s="38">
        <v>1.5287972916666666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0.65642244224422452</v>
      </c>
      <c r="J31" s="37">
        <v>0.68073469387755103</v>
      </c>
      <c r="K31" s="37">
        <v>0.70411188811188807</v>
      </c>
      <c r="L31" s="37">
        <v>0.72883453237410067</v>
      </c>
      <c r="M31" s="37">
        <v>0.75502222222222226</v>
      </c>
      <c r="N31" s="37">
        <v>0.78280916030534353</v>
      </c>
      <c r="O31" s="37">
        <v>0.8123464566929135</v>
      </c>
      <c r="P31" s="37">
        <v>0.84038866396761147</v>
      </c>
      <c r="Q31" s="37">
        <v>0.87370711297071146</v>
      </c>
      <c r="R31" s="37">
        <v>0.90933333333333333</v>
      </c>
      <c r="S31" s="37">
        <v>0.94328571428571439</v>
      </c>
      <c r="T31" s="37">
        <v>0.97942857142857154</v>
      </c>
      <c r="U31" s="37">
        <v>1.0228516746411487</v>
      </c>
      <c r="V31" s="37">
        <v>1.0644356435643565</v>
      </c>
      <c r="W31" s="37">
        <v>1.1090051282051285</v>
      </c>
      <c r="X31" s="37">
        <v>1.1568936170212765</v>
      </c>
      <c r="Y31" s="37">
        <v>1.2018461538461538</v>
      </c>
      <c r="Z31" s="37">
        <v>1.2570057142857145</v>
      </c>
      <c r="AA31" s="37">
        <v>1.3167619047619048</v>
      </c>
      <c r="AB31" s="37">
        <v>1.3731851851851853</v>
      </c>
      <c r="AC31" s="37">
        <v>1.433948717948718</v>
      </c>
      <c r="AD31" s="37">
        <v>1.5096375838926175</v>
      </c>
      <c r="AE31" s="38">
        <v>1.5706666666666669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0.69909323129251699</v>
      </c>
      <c r="K32" s="37">
        <v>0.72309234265734257</v>
      </c>
      <c r="L32" s="37">
        <v>0.74847269784172654</v>
      </c>
      <c r="M32" s="37">
        <v>0.77535707407407395</v>
      </c>
      <c r="N32" s="37">
        <v>0.80388324427480906</v>
      </c>
      <c r="O32" s="37">
        <v>0.83420633858267712</v>
      </c>
      <c r="P32" s="37">
        <v>0.86299356275303629</v>
      </c>
      <c r="Q32" s="37">
        <v>0.89719836820083676</v>
      </c>
      <c r="R32" s="37">
        <v>0.93377233766233747</v>
      </c>
      <c r="S32" s="37">
        <v>0.96862683035714292</v>
      </c>
      <c r="T32" s="37">
        <v>1.00573</v>
      </c>
      <c r="U32" s="37">
        <v>1.0503081818181819</v>
      </c>
      <c r="V32" s="37">
        <v>1.0929970792079207</v>
      </c>
      <c r="W32" s="37">
        <v>1.1387508205128205</v>
      </c>
      <c r="X32" s="37">
        <v>1.1879117553191487</v>
      </c>
      <c r="Y32" s="37">
        <v>1.2340571978021977</v>
      </c>
      <c r="Z32" s="37">
        <v>1.2906823428571426</v>
      </c>
      <c r="AA32" s="37">
        <v>1.3520262499999998</v>
      </c>
      <c r="AB32" s="37">
        <v>1.4099469753086418</v>
      </c>
      <c r="AC32" s="37">
        <v>1.472323141025641</v>
      </c>
      <c r="AD32" s="37">
        <v>1.5500228859060399</v>
      </c>
      <c r="AE32" s="38">
        <v>1.6126695138888887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0.74213999999999991</v>
      </c>
      <c r="L33" s="37">
        <v>0.76817999999999997</v>
      </c>
      <c r="M33" s="37">
        <v>0.79576311111111109</v>
      </c>
      <c r="N33" s="37">
        <v>0.82503068702290083</v>
      </c>
      <c r="O33" s="37">
        <v>0.85614188976377947</v>
      </c>
      <c r="P33" s="37">
        <v>0.88567627530364357</v>
      </c>
      <c r="Q33" s="37">
        <v>0.92077004184100408</v>
      </c>
      <c r="R33" s="37">
        <v>0.9582945454545454</v>
      </c>
      <c r="S33" s="37">
        <v>0.99405375000000007</v>
      </c>
      <c r="T33" s="37">
        <v>1.0321199999999999</v>
      </c>
      <c r="U33" s="37">
        <v>1.0778566507177034</v>
      </c>
      <c r="V33" s="37">
        <v>1.1216536633663365</v>
      </c>
      <c r="W33" s="37">
        <v>1.1685950769230768</v>
      </c>
      <c r="X33" s="37">
        <v>1.2190321276595744</v>
      </c>
      <c r="Y33" s="37">
        <v>1.2663738461538461</v>
      </c>
      <c r="Z33" s="37">
        <v>1.3244688</v>
      </c>
      <c r="AA33" s="37">
        <v>1.3874049999999998</v>
      </c>
      <c r="AB33" s="37">
        <v>1.4468274074074072</v>
      </c>
      <c r="AC33" s="37">
        <v>1.5108207692307694</v>
      </c>
      <c r="AD33" s="37">
        <v>1.5905371812080533</v>
      </c>
      <c r="AE33" s="38">
        <v>1.6548058333333331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0.78795643884892086</v>
      </c>
      <c r="M34" s="37">
        <v>0.81624033333333335</v>
      </c>
      <c r="N34" s="37">
        <v>0.8462514885496184</v>
      </c>
      <c r="O34" s="37">
        <v>0.87815311023622056</v>
      </c>
      <c r="P34" s="37">
        <v>0.9084368016194333</v>
      </c>
      <c r="Q34" s="37">
        <v>0.94442213389121343</v>
      </c>
      <c r="R34" s="37">
        <v>0.98289995670995667</v>
      </c>
      <c r="S34" s="37">
        <v>1.0195664732142857</v>
      </c>
      <c r="T34" s="37">
        <v>1.0585985714285715</v>
      </c>
      <c r="U34" s="37">
        <v>1.1054970813397129</v>
      </c>
      <c r="V34" s="37">
        <v>1.1504053960396041</v>
      </c>
      <c r="W34" s="37">
        <v>1.1985378974358973</v>
      </c>
      <c r="X34" s="37">
        <v>1.2502547340425532</v>
      </c>
      <c r="Y34" s="37">
        <v>1.2987960989010989</v>
      </c>
      <c r="Z34" s="37">
        <v>1.3583650857142857</v>
      </c>
      <c r="AA34" s="37">
        <v>1.4228981547619046</v>
      </c>
      <c r="AB34" s="37">
        <v>1.4838264814814817</v>
      </c>
      <c r="AC34" s="37">
        <v>1.5494416025641027</v>
      </c>
      <c r="AD34" s="37">
        <v>1.6311804697986578</v>
      </c>
      <c r="AE34" s="38">
        <v>1.6970756249999999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0.83678874074074083</v>
      </c>
      <c r="N35" s="37">
        <v>0.86754564885496188</v>
      </c>
      <c r="O35" s="37">
        <v>0.90024000000000026</v>
      </c>
      <c r="P35" s="37">
        <v>0.93127514170040493</v>
      </c>
      <c r="Q35" s="37">
        <v>0.96815464435146459</v>
      </c>
      <c r="R35" s="37">
        <v>1.0075885714285715</v>
      </c>
      <c r="S35" s="37">
        <v>1.0451650000000001</v>
      </c>
      <c r="T35" s="37">
        <v>1.0851657142857145</v>
      </c>
      <c r="U35" s="37">
        <v>1.1332294736842108</v>
      </c>
      <c r="V35" s="37">
        <v>1.1792522772277227</v>
      </c>
      <c r="W35" s="37">
        <v>1.2285792820512822</v>
      </c>
      <c r="X35" s="37">
        <v>1.2815795744680851</v>
      </c>
      <c r="Y35" s="37">
        <v>1.3313239560439563</v>
      </c>
      <c r="Z35" s="37">
        <v>1.3923712000000001</v>
      </c>
      <c r="AA35" s="37">
        <v>1.4585057142857143</v>
      </c>
      <c r="AB35" s="37">
        <v>1.5209441975308642</v>
      </c>
      <c r="AC35" s="37">
        <v>1.588185641025641</v>
      </c>
      <c r="AD35" s="37">
        <v>1.6719527516778523</v>
      </c>
      <c r="AE35" s="38">
        <v>1.7394788888888888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0.88891316793893138</v>
      </c>
      <c r="O36" s="37">
        <v>0.92240255905511814</v>
      </c>
      <c r="P36" s="37">
        <v>0.95419129554655857</v>
      </c>
      <c r="Q36" s="37">
        <v>0.99196757322175733</v>
      </c>
      <c r="R36" s="37">
        <v>1.0323603896103895</v>
      </c>
      <c r="S36" s="37">
        <v>1.0708493303571427</v>
      </c>
      <c r="T36" s="37">
        <v>1.1118214285714285</v>
      </c>
      <c r="U36" s="37">
        <v>1.1610538277511961</v>
      </c>
      <c r="V36" s="37">
        <v>1.2081943069306931</v>
      </c>
      <c r="W36" s="37">
        <v>1.2587192307692308</v>
      </c>
      <c r="X36" s="37">
        <v>1.31300664893617</v>
      </c>
      <c r="Y36" s="37">
        <v>1.3639574175824176</v>
      </c>
      <c r="Z36" s="37">
        <v>1.4264871428571428</v>
      </c>
      <c r="AA36" s="37">
        <v>1.4942276785714286</v>
      </c>
      <c r="AB36" s="37">
        <v>1.5581805555555555</v>
      </c>
      <c r="AC36" s="37">
        <v>1.6270528846153847</v>
      </c>
      <c r="AD36" s="37">
        <v>1.7128540268456374</v>
      </c>
      <c r="AE36" s="38">
        <v>1.7820156249999999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0.94464078740157498</v>
      </c>
      <c r="P37" s="37">
        <v>0.97718526315789489</v>
      </c>
      <c r="Q37" s="37">
        <v>1.0158609205020921</v>
      </c>
      <c r="R37" s="37">
        <v>1.0572154112554113</v>
      </c>
      <c r="S37" s="37">
        <v>1.0966194642857143</v>
      </c>
      <c r="T37" s="37">
        <v>1.1385657142857144</v>
      </c>
      <c r="U37" s="37">
        <v>1.1889701435406699</v>
      </c>
      <c r="V37" s="37">
        <v>1.2372314851485149</v>
      </c>
      <c r="W37" s="37">
        <v>1.2889577435897435</v>
      </c>
      <c r="X37" s="37">
        <v>1.3445359574468088</v>
      </c>
      <c r="Y37" s="37">
        <v>1.3966964835164835</v>
      </c>
      <c r="Z37" s="37">
        <v>1.4607129142857145</v>
      </c>
      <c r="AA37" s="37">
        <v>1.5300640476190475</v>
      </c>
      <c r="AB37" s="37">
        <v>1.5955355555555559</v>
      </c>
      <c r="AC37" s="37">
        <v>1.6660433333333333</v>
      </c>
      <c r="AD37" s="37">
        <v>1.7538842953020135</v>
      </c>
      <c r="AE37" s="38">
        <v>1.8246858333333331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1.000257044534413</v>
      </c>
      <c r="Q38" s="37">
        <v>1.0398346861924685</v>
      </c>
      <c r="R38" s="37">
        <v>1.0821536363636364</v>
      </c>
      <c r="S38" s="37">
        <v>1.1224754017857144</v>
      </c>
      <c r="T38" s="37">
        <v>1.1653985714285715</v>
      </c>
      <c r="U38" s="37">
        <v>1.2169784210526315</v>
      </c>
      <c r="V38" s="37">
        <v>1.2663638118811884</v>
      </c>
      <c r="W38" s="37">
        <v>1.3192948205128205</v>
      </c>
      <c r="X38" s="37">
        <v>1.3761675</v>
      </c>
      <c r="Y38" s="37">
        <v>1.4295411538461538</v>
      </c>
      <c r="Z38" s="37">
        <v>1.4950485142857144</v>
      </c>
      <c r="AA38" s="37">
        <v>1.5660148214285714</v>
      </c>
      <c r="AB38" s="37">
        <v>1.6330091975308645</v>
      </c>
      <c r="AC38" s="37">
        <v>1.7051569871794872</v>
      </c>
      <c r="AD38" s="37">
        <v>1.7950435570469796</v>
      </c>
      <c r="AE38" s="38">
        <v>1.867489513888889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1.063888870292887</v>
      </c>
      <c r="R39" s="37">
        <v>1.1071750649350647</v>
      </c>
      <c r="S39" s="37">
        <v>1.1484171428571428</v>
      </c>
      <c r="T39" s="37">
        <v>1.19232</v>
      </c>
      <c r="U39" s="37">
        <v>1.2450786602870811</v>
      </c>
      <c r="V39" s="37">
        <v>1.2955912871287127</v>
      </c>
      <c r="W39" s="37">
        <v>1.3497304615384613</v>
      </c>
      <c r="X39" s="37">
        <v>1.4079012765957446</v>
      </c>
      <c r="Y39" s="37">
        <v>1.4624914285714286</v>
      </c>
      <c r="Z39" s="37">
        <v>1.5294939428571426</v>
      </c>
      <c r="AA39" s="37">
        <v>1.6020799999999997</v>
      </c>
      <c r="AB39" s="37">
        <v>1.6706014814814814</v>
      </c>
      <c r="AC39" s="37">
        <v>1.744393846153846</v>
      </c>
      <c r="AD39" s="37">
        <v>1.8363318120805368</v>
      </c>
      <c r="AE39" s="38">
        <v>1.9104266666666665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1.1322796969696969</v>
      </c>
      <c r="S40" s="37">
        <v>1.1744446874999999</v>
      </c>
      <c r="T40" s="37">
        <v>1.21933</v>
      </c>
      <c r="U40" s="37">
        <v>1.2732708612440191</v>
      </c>
      <c r="V40" s="37">
        <v>1.3249139108910892</v>
      </c>
      <c r="W40" s="37">
        <v>1.3802646666666667</v>
      </c>
      <c r="X40" s="37">
        <v>1.4397372872340424</v>
      </c>
      <c r="Y40" s="37">
        <v>1.4955473076923078</v>
      </c>
      <c r="Z40" s="37">
        <v>1.5640491999999999</v>
      </c>
      <c r="AA40" s="37">
        <v>1.6382595833333331</v>
      </c>
      <c r="AB40" s="37">
        <v>1.7083124074074072</v>
      </c>
      <c r="AC40" s="37">
        <v>1.7837539102564104</v>
      </c>
      <c r="AD40" s="37">
        <v>1.8777490604026843</v>
      </c>
      <c r="AE40" s="38">
        <v>1.9534972916666666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1.2005580357142858</v>
      </c>
      <c r="T41" s="37">
        <v>1.2464285714285714</v>
      </c>
      <c r="U41" s="37">
        <v>1.301555023923445</v>
      </c>
      <c r="V41" s="37">
        <v>1.354331683168317</v>
      </c>
      <c r="W41" s="37">
        <v>1.4108974358974358</v>
      </c>
      <c r="X41" s="37">
        <v>1.4716755319148935</v>
      </c>
      <c r="Y41" s="37">
        <v>1.5287087912087913</v>
      </c>
      <c r="Z41" s="37">
        <v>1.5987142857142858</v>
      </c>
      <c r="AA41" s="37">
        <v>1.6745535714285713</v>
      </c>
      <c r="AB41" s="37">
        <v>1.746141975308642</v>
      </c>
      <c r="AC41" s="37">
        <v>1.8232371794871796</v>
      </c>
      <c r="AD41" s="37">
        <v>1.9192953020134227</v>
      </c>
      <c r="AE41" s="38">
        <v>1.9967013888888887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1.2736157142857145</v>
      </c>
      <c r="U42" s="37">
        <v>1.3299311483253589</v>
      </c>
      <c r="V42" s="37">
        <v>1.383844603960396</v>
      </c>
      <c r="W42" s="37">
        <v>1.4416287692307692</v>
      </c>
      <c r="X42" s="37">
        <v>1.5037160106382979</v>
      </c>
      <c r="Y42" s="37">
        <v>1.5619758791208791</v>
      </c>
      <c r="Z42" s="37">
        <v>1.6334892000000001</v>
      </c>
      <c r="AA42" s="37">
        <v>1.7109619642857143</v>
      </c>
      <c r="AB42" s="37">
        <v>1.7840901851851854</v>
      </c>
      <c r="AC42" s="37">
        <v>1.8628436538461539</v>
      </c>
      <c r="AD42" s="37">
        <v>1.9609705369127515</v>
      </c>
      <c r="AE42" s="38">
        <v>2.0400389583333332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1.3583992344497611</v>
      </c>
      <c r="V43" s="37">
        <v>1.4134526732673267</v>
      </c>
      <c r="W43" s="37">
        <v>1.472458666666667</v>
      </c>
      <c r="X43" s="37">
        <v>1.5358587234042553</v>
      </c>
      <c r="Y43" s="37">
        <v>1.5953485714285718</v>
      </c>
      <c r="Z43" s="37">
        <v>1.6683739428571429</v>
      </c>
      <c r="AA43" s="37">
        <v>1.7474847619047622</v>
      </c>
      <c r="AB43" s="37">
        <v>1.822157037037037</v>
      </c>
      <c r="AC43" s="37">
        <v>1.9025733333333337</v>
      </c>
      <c r="AD43" s="37">
        <v>2.0027747651006713</v>
      </c>
      <c r="AE43" s="38">
        <v>2.0835100000000004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1.4431558910891091</v>
      </c>
      <c r="W44" s="37">
        <v>1.5033871282051281</v>
      </c>
      <c r="X44" s="37">
        <v>1.5681036702127662</v>
      </c>
      <c r="Y44" s="37">
        <v>1.6288268681318683</v>
      </c>
      <c r="Z44" s="37">
        <v>1.7033685142857142</v>
      </c>
      <c r="AA44" s="37">
        <v>1.7841219642857142</v>
      </c>
      <c r="AB44" s="37">
        <v>1.8603425308641974</v>
      </c>
      <c r="AC44" s="37">
        <v>1.9424262179487182</v>
      </c>
      <c r="AD44" s="37">
        <v>2.0447079865771816</v>
      </c>
      <c r="AE44" s="38">
        <v>2.1271145138888889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1.5344141538461535</v>
      </c>
      <c r="X45" s="37">
        <v>1.6004508510638296</v>
      </c>
      <c r="Y45" s="37">
        <v>1.662410769230769</v>
      </c>
      <c r="Z45" s="37">
        <v>1.738472914285714</v>
      </c>
      <c r="AA45" s="37">
        <v>1.8208735714285711</v>
      </c>
      <c r="AB45" s="37">
        <v>1.8986466666666664</v>
      </c>
      <c r="AC45" s="37">
        <v>1.9824023076923076</v>
      </c>
      <c r="AD45" s="37">
        <v>2.0867702013422815</v>
      </c>
      <c r="AE45" s="38">
        <v>2.1708524999999996</v>
      </c>
    </row>
    <row r="46" spans="2:31" x14ac:dyDescent="0.2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1.6329002659574468</v>
      </c>
      <c r="Y46" s="43">
        <v>1.6961002747252749</v>
      </c>
      <c r="Z46" s="43">
        <v>1.773687142857143</v>
      </c>
      <c r="AA46" s="43">
        <v>1.8577395833333332</v>
      </c>
      <c r="AB46" s="43">
        <v>1.9370694444444445</v>
      </c>
      <c r="AC46" s="43">
        <v>2.0225016025641027</v>
      </c>
      <c r="AD46" s="43">
        <v>2.128961409395973</v>
      </c>
      <c r="AE46" s="44">
        <v>2.2147239583333334</v>
      </c>
    </row>
    <row r="47" spans="2:31" x14ac:dyDescent="0.2">
      <c r="B47" s="51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48" spans="2:31" x14ac:dyDescent="0.2">
      <c r="B48" s="49"/>
      <c r="C48" s="50"/>
      <c r="D48" s="50"/>
    </row>
    <row r="49" spans="2:4" x14ac:dyDescent="0.2">
      <c r="B49" s="49"/>
      <c r="C49" s="50"/>
      <c r="D49" s="50"/>
    </row>
    <row r="50" spans="2:4" x14ac:dyDescent="0.2">
      <c r="B50" s="49"/>
      <c r="C50" s="50"/>
      <c r="D50" s="50"/>
    </row>
    <row r="51" spans="2:4" x14ac:dyDescent="0.2">
      <c r="B51" s="49"/>
      <c r="C51" s="50"/>
      <c r="D51" s="50"/>
    </row>
  </sheetData>
  <mergeCells count="2">
    <mergeCell ref="B2:AE2"/>
    <mergeCell ref="C3:AE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RowHeight="12.75" x14ac:dyDescent="0.2"/>
  <cols>
    <col min="2" max="2" width="2.5703125" customWidth="1"/>
    <col min="3" max="3" width="2.85546875" customWidth="1"/>
    <col min="4" max="31" width="6.28515625" customWidth="1"/>
  </cols>
  <sheetData>
    <row r="1" spans="1:31" ht="15.75" x14ac:dyDescent="0.25">
      <c r="D1" s="25"/>
      <c r="E1" s="26"/>
      <c r="F1" s="26"/>
      <c r="G1" s="26"/>
      <c r="H1" s="26"/>
      <c r="I1" s="26"/>
      <c r="J1" s="26"/>
      <c r="K1" s="26"/>
      <c r="L1" s="26"/>
      <c r="M1" s="26"/>
      <c r="N1" s="27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8.75" x14ac:dyDescent="0.3">
      <c r="A2" s="28"/>
      <c r="B2" s="159" t="s">
        <v>26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18.75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hidden="1" x14ac:dyDescent="0.2">
      <c r="B4" s="30"/>
      <c r="D4" s="31">
        <v>34.299999999999997</v>
      </c>
      <c r="E4" s="31">
        <v>33.4</v>
      </c>
      <c r="F4" s="31">
        <v>32.6</v>
      </c>
      <c r="G4" s="31">
        <v>31.8</v>
      </c>
      <c r="H4" s="31">
        <v>30.9</v>
      </c>
      <c r="I4" s="31">
        <v>30.1</v>
      </c>
      <c r="J4" s="31">
        <v>29.3</v>
      </c>
      <c r="K4" s="31">
        <v>28.5</v>
      </c>
      <c r="L4" s="31">
        <v>27.7</v>
      </c>
      <c r="M4" s="31">
        <v>26.9</v>
      </c>
      <c r="N4" s="31">
        <v>26.1</v>
      </c>
      <c r="O4" s="31">
        <v>25.3</v>
      </c>
      <c r="P4" s="31">
        <v>24.5</v>
      </c>
      <c r="Q4" s="31">
        <v>23.8</v>
      </c>
      <c r="R4" s="31">
        <v>23</v>
      </c>
      <c r="S4" s="31">
        <v>22.3</v>
      </c>
      <c r="T4" s="31">
        <v>21.5</v>
      </c>
      <c r="U4" s="31">
        <v>20.8</v>
      </c>
      <c r="V4" s="31">
        <v>20.100000000000001</v>
      </c>
      <c r="W4" s="31">
        <v>19.399999999999999</v>
      </c>
      <c r="X4" s="31">
        <v>18.7</v>
      </c>
      <c r="Y4" s="31">
        <v>18.100000000000001</v>
      </c>
      <c r="Z4" s="31">
        <v>17.399999999999999</v>
      </c>
      <c r="AA4" s="31">
        <v>16.7</v>
      </c>
      <c r="AB4" s="31">
        <v>16.100000000000001</v>
      </c>
      <c r="AC4" s="31">
        <v>15.5</v>
      </c>
      <c r="AD4" s="31">
        <v>14.9</v>
      </c>
      <c r="AE4" s="32">
        <v>14.3</v>
      </c>
    </row>
    <row r="5" spans="1:31" x14ac:dyDescent="0.2">
      <c r="B5" s="30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1:31" x14ac:dyDescent="0.2">
      <c r="B6" s="30"/>
      <c r="C6" s="36">
        <v>15</v>
      </c>
      <c r="D6" s="37">
        <v>0.20016690962099129</v>
      </c>
      <c r="E6" s="37">
        <v>0.20695284431137725</v>
      </c>
      <c r="F6" s="37">
        <v>0.21345782208588956</v>
      </c>
      <c r="G6" s="37">
        <v>0.22029009433962263</v>
      </c>
      <c r="H6" s="37">
        <v>0.22821116504854372</v>
      </c>
      <c r="I6" s="37">
        <v>0.2358214285714286</v>
      </c>
      <c r="J6" s="37">
        <v>0.24384726962457337</v>
      </c>
      <c r="K6" s="37">
        <v>0.25232368421052631</v>
      </c>
      <c r="L6" s="37">
        <v>0.26128971119133576</v>
      </c>
      <c r="M6" s="37">
        <v>0.27078903345724914</v>
      </c>
      <c r="N6" s="37">
        <v>0.28087068965517242</v>
      </c>
      <c r="O6" s="37">
        <v>0.29158992094861663</v>
      </c>
      <c r="P6" s="37">
        <v>0.30300918367346946</v>
      </c>
      <c r="Q6" s="37">
        <v>0.31387500000000002</v>
      </c>
      <c r="R6" s="37">
        <v>0.32681413043478263</v>
      </c>
      <c r="S6" s="37">
        <v>0.33915807174887896</v>
      </c>
      <c r="T6" s="37">
        <v>0.3539406976744186</v>
      </c>
      <c r="U6" s="37">
        <v>0.36808774038461539</v>
      </c>
      <c r="V6" s="37">
        <v>0.38322014925373138</v>
      </c>
      <c r="W6" s="37">
        <v>0.39944458762886609</v>
      </c>
      <c r="X6" s="37">
        <v>0.41688368983957225</v>
      </c>
      <c r="Y6" s="37">
        <v>0.43327209944751388</v>
      </c>
      <c r="Z6" s="37">
        <v>0.45337500000000003</v>
      </c>
      <c r="AA6" s="37">
        <v>0.47516317365269467</v>
      </c>
      <c r="AB6" s="37">
        <v>0.49575931677018631</v>
      </c>
      <c r="AC6" s="37">
        <v>0.51795000000000013</v>
      </c>
      <c r="AD6" s="37">
        <v>0.54192785234899321</v>
      </c>
      <c r="AE6" s="38">
        <v>0.56791783216783231</v>
      </c>
    </row>
    <row r="7" spans="1:31" x14ac:dyDescent="0.2">
      <c r="B7" s="30"/>
      <c r="C7" s="39">
        <v>16</v>
      </c>
      <c r="D7" s="37">
        <v>0.21395965014577259</v>
      </c>
      <c r="E7" s="37">
        <v>0.22121005988023953</v>
      </c>
      <c r="F7" s="37">
        <v>0.22815999999999997</v>
      </c>
      <c r="G7" s="37">
        <v>0.23545962264150944</v>
      </c>
      <c r="H7" s="37">
        <v>0.24392284789644014</v>
      </c>
      <c r="I7" s="37">
        <v>0.25205368770764114</v>
      </c>
      <c r="J7" s="37">
        <v>0.26062853242320821</v>
      </c>
      <c r="K7" s="37">
        <v>0.26968477192982454</v>
      </c>
      <c r="L7" s="37">
        <v>0.27926411552346569</v>
      </c>
      <c r="M7" s="37">
        <v>0.2894132342007435</v>
      </c>
      <c r="N7" s="37">
        <v>0.30018452107279692</v>
      </c>
      <c r="O7" s="37">
        <v>0.31163699604743084</v>
      </c>
      <c r="P7" s="37">
        <v>0.32383738775510207</v>
      </c>
      <c r="Q7" s="37">
        <v>0.33544605042016801</v>
      </c>
      <c r="R7" s="37">
        <v>0.34927026086956525</v>
      </c>
      <c r="S7" s="37">
        <v>0.36245811659192823</v>
      </c>
      <c r="T7" s="37">
        <v>0.37825190697674421</v>
      </c>
      <c r="U7" s="37">
        <v>0.39336615384615381</v>
      </c>
      <c r="V7" s="37">
        <v>0.40953313432835814</v>
      </c>
      <c r="W7" s="37">
        <v>0.42686680412371142</v>
      </c>
      <c r="X7" s="37">
        <v>0.44549818181818185</v>
      </c>
      <c r="Y7" s="37">
        <v>0.46300640883977895</v>
      </c>
      <c r="Z7" s="37">
        <v>0.48448367816091947</v>
      </c>
      <c r="AA7" s="37">
        <v>0.5077614371257485</v>
      </c>
      <c r="AB7" s="37">
        <v>0.5297649689440993</v>
      </c>
      <c r="AC7" s="37">
        <v>0.55347200000000008</v>
      </c>
      <c r="AD7" s="37">
        <v>0.57908832214765094</v>
      </c>
      <c r="AE7" s="38">
        <v>0.60685426573426571</v>
      </c>
    </row>
    <row r="8" spans="1:31" x14ac:dyDescent="0.2">
      <c r="B8" s="30"/>
      <c r="C8" s="39">
        <v>17</v>
      </c>
      <c r="D8" s="37">
        <v>0.22780842565597667</v>
      </c>
      <c r="E8" s="37">
        <v>0.23552482035928143</v>
      </c>
      <c r="F8" s="37">
        <v>0.2429211349693251</v>
      </c>
      <c r="G8" s="37">
        <v>0.25068959119496853</v>
      </c>
      <c r="H8" s="37">
        <v>0.25969673139158578</v>
      </c>
      <c r="I8" s="37">
        <v>0.2683498006644518</v>
      </c>
      <c r="J8" s="37">
        <v>0.27747539249146758</v>
      </c>
      <c r="K8" s="37">
        <v>0.28711329824561399</v>
      </c>
      <c r="L8" s="37">
        <v>0.29730790613718411</v>
      </c>
      <c r="M8" s="37">
        <v>0.30810888475836429</v>
      </c>
      <c r="N8" s="37">
        <v>0.31957199233716471</v>
      </c>
      <c r="O8" s="37">
        <v>0.33176003952569166</v>
      </c>
      <c r="P8" s="37">
        <v>0.34474404081632648</v>
      </c>
      <c r="Q8" s="37">
        <v>0.35709785714285702</v>
      </c>
      <c r="R8" s="37">
        <v>0.37180995652173909</v>
      </c>
      <c r="S8" s="37">
        <v>0.38584434977578463</v>
      </c>
      <c r="T8" s="37">
        <v>0.40265251162790699</v>
      </c>
      <c r="U8" s="37">
        <v>0.41873697115384612</v>
      </c>
      <c r="V8" s="37">
        <v>0.43594174129353225</v>
      </c>
      <c r="W8" s="37">
        <v>0.45438809278350506</v>
      </c>
      <c r="X8" s="37">
        <v>0.47421545454545455</v>
      </c>
      <c r="Y8" s="37">
        <v>0.49284690607734793</v>
      </c>
      <c r="Z8" s="37">
        <v>0.51570281609195412</v>
      </c>
      <c r="AA8" s="37">
        <v>0.54047479041916169</v>
      </c>
      <c r="AB8" s="37">
        <v>0.56388999999999989</v>
      </c>
      <c r="AC8" s="37">
        <v>0.58911799999999992</v>
      </c>
      <c r="AD8" s="37">
        <v>0.61637778523489928</v>
      </c>
      <c r="AE8" s="38">
        <v>0.6459251048951048</v>
      </c>
    </row>
    <row r="9" spans="1:31" x14ac:dyDescent="0.2">
      <c r="B9" s="30"/>
      <c r="C9" s="39">
        <v>18</v>
      </c>
      <c r="D9" s="37">
        <v>0.24171323615160351</v>
      </c>
      <c r="E9" s="37">
        <v>0.24989712574850301</v>
      </c>
      <c r="F9" s="37">
        <v>0.25774122699386504</v>
      </c>
      <c r="G9" s="37">
        <v>0.26597999999999999</v>
      </c>
      <c r="H9" s="37">
        <v>0.27553281553398057</v>
      </c>
      <c r="I9" s="37">
        <v>0.28470976744186044</v>
      </c>
      <c r="J9" s="37">
        <v>0.29438784982935151</v>
      </c>
      <c r="K9" s="37">
        <v>0.30460926315789477</v>
      </c>
      <c r="L9" s="37">
        <v>0.31542108303249095</v>
      </c>
      <c r="M9" s="37">
        <v>0.32687598513011157</v>
      </c>
      <c r="N9" s="37">
        <v>0.33903310344827581</v>
      </c>
      <c r="O9" s="37">
        <v>0.35195905138339922</v>
      </c>
      <c r="P9" s="37">
        <v>0.36572914285714286</v>
      </c>
      <c r="Q9" s="37">
        <v>0.37883042016806728</v>
      </c>
      <c r="R9" s="37">
        <v>0.39443321739130432</v>
      </c>
      <c r="S9" s="37">
        <v>0.40931677130044852</v>
      </c>
      <c r="T9" s="37">
        <v>0.42714251162790701</v>
      </c>
      <c r="U9" s="37">
        <v>0.44420019230769225</v>
      </c>
      <c r="V9" s="37">
        <v>0.4624459701492537</v>
      </c>
      <c r="W9" s="37">
        <v>0.48200845360824746</v>
      </c>
      <c r="X9" s="37">
        <v>0.50303550802139041</v>
      </c>
      <c r="Y9" s="37">
        <v>0.52279359116022095</v>
      </c>
      <c r="Z9" s="37">
        <v>0.54703241379310352</v>
      </c>
      <c r="AA9" s="37">
        <v>0.57330323353293411</v>
      </c>
      <c r="AB9" s="37">
        <v>0.59813440993788813</v>
      </c>
      <c r="AC9" s="37">
        <v>0.624888</v>
      </c>
      <c r="AD9" s="37">
        <v>0.65379624161073824</v>
      </c>
      <c r="AE9" s="38">
        <v>0.68513034965034958</v>
      </c>
    </row>
    <row r="10" spans="1:31" x14ac:dyDescent="0.2">
      <c r="B10" s="30"/>
      <c r="C10" s="39">
        <v>19</v>
      </c>
      <c r="D10" s="37">
        <v>0.25567408163265309</v>
      </c>
      <c r="E10" s="37">
        <v>0.26432697604790417</v>
      </c>
      <c r="F10" s="37">
        <v>0.27262027607361961</v>
      </c>
      <c r="G10" s="37">
        <v>0.28133084905660372</v>
      </c>
      <c r="H10" s="37">
        <v>0.29143110032362463</v>
      </c>
      <c r="I10" s="37">
        <v>0.30113358803986706</v>
      </c>
      <c r="J10" s="37">
        <v>0.31136590443686007</v>
      </c>
      <c r="K10" s="37">
        <v>0.32217266666666666</v>
      </c>
      <c r="L10" s="37">
        <v>0.33360364620938626</v>
      </c>
      <c r="M10" s="37">
        <v>0.34571453531598512</v>
      </c>
      <c r="N10" s="37">
        <v>0.3585678544061302</v>
      </c>
      <c r="O10" s="37">
        <v>0.37223403162055335</v>
      </c>
      <c r="P10" s="37">
        <v>0.386792693877551</v>
      </c>
      <c r="Q10" s="37">
        <v>0.40064373949579829</v>
      </c>
      <c r="R10" s="37">
        <v>0.41714004347826089</v>
      </c>
      <c r="S10" s="37">
        <v>0.43287538116591928</v>
      </c>
      <c r="T10" s="37">
        <v>0.45172190697674414</v>
      </c>
      <c r="U10" s="37">
        <v>0.46975581730769228</v>
      </c>
      <c r="V10" s="37">
        <v>0.48904582089552234</v>
      </c>
      <c r="W10" s="37">
        <v>0.50972788659793822</v>
      </c>
      <c r="X10" s="37">
        <v>0.53195834224598926</v>
      </c>
      <c r="Y10" s="37">
        <v>0.55284646408839766</v>
      </c>
      <c r="Z10" s="37">
        <v>0.57847247126436774</v>
      </c>
      <c r="AA10" s="37">
        <v>0.60624676646706588</v>
      </c>
      <c r="AB10" s="37">
        <v>0.63249819875776381</v>
      </c>
      <c r="AC10" s="37">
        <v>0.66078200000000009</v>
      </c>
      <c r="AD10" s="37">
        <v>0.6913436912751677</v>
      </c>
      <c r="AE10" s="38">
        <v>0.72447000000000006</v>
      </c>
    </row>
    <row r="11" spans="1:31" x14ac:dyDescent="0.2">
      <c r="B11" s="30" t="s">
        <v>11</v>
      </c>
      <c r="C11" s="39">
        <v>20</v>
      </c>
      <c r="D11" s="37">
        <v>0.26969096209912541</v>
      </c>
      <c r="E11" s="37">
        <v>0.27881437125748504</v>
      </c>
      <c r="F11" s="37">
        <v>0.28755828220858892</v>
      </c>
      <c r="G11" s="37">
        <v>0.29674213836477992</v>
      </c>
      <c r="H11" s="37">
        <v>0.30739158576051778</v>
      </c>
      <c r="I11" s="37">
        <v>0.31762126245847178</v>
      </c>
      <c r="J11" s="37">
        <v>0.32840955631399321</v>
      </c>
      <c r="K11" s="37">
        <v>0.33980350877192983</v>
      </c>
      <c r="L11" s="37">
        <v>0.35185559566787006</v>
      </c>
      <c r="M11" s="37">
        <v>0.36462453531598515</v>
      </c>
      <c r="N11" s="37">
        <v>0.37817624521072801</v>
      </c>
      <c r="O11" s="37">
        <v>0.3925849802371541</v>
      </c>
      <c r="P11" s="37">
        <v>0.40793469387755099</v>
      </c>
      <c r="Q11" s="37">
        <v>0.42253781512605043</v>
      </c>
      <c r="R11" s="37">
        <v>0.43993043478260874</v>
      </c>
      <c r="S11" s="37">
        <v>0.4565201793721973</v>
      </c>
      <c r="T11" s="37">
        <v>0.47639069767441866</v>
      </c>
      <c r="U11" s="37">
        <v>0.49540384615384614</v>
      </c>
      <c r="V11" s="37">
        <v>0.51574129353233833</v>
      </c>
      <c r="W11" s="37">
        <v>0.53754639175257735</v>
      </c>
      <c r="X11" s="37">
        <v>0.56098395721925143</v>
      </c>
      <c r="Y11" s="37">
        <v>0.5830055248618784</v>
      </c>
      <c r="Z11" s="37">
        <v>0.61002298850574732</v>
      </c>
      <c r="AA11" s="37">
        <v>0.639305389221557</v>
      </c>
      <c r="AB11" s="37">
        <v>0.66698136645962725</v>
      </c>
      <c r="AC11" s="37">
        <v>0.69680000000000009</v>
      </c>
      <c r="AD11" s="37">
        <v>0.7290201342281879</v>
      </c>
      <c r="AE11" s="38">
        <v>0.7639440559440559</v>
      </c>
    </row>
    <row r="12" spans="1:31" x14ac:dyDescent="0.2">
      <c r="B12" s="30" t="s">
        <v>12</v>
      </c>
      <c r="C12" s="39">
        <v>21</v>
      </c>
      <c r="D12" s="37">
        <v>0.28376387755102039</v>
      </c>
      <c r="E12" s="37">
        <v>0.29335931137724558</v>
      </c>
      <c r="F12" s="37">
        <v>0.30255524539877299</v>
      </c>
      <c r="G12" s="37">
        <v>0.31221386792452832</v>
      </c>
      <c r="H12" s="37">
        <v>0.32341427184466015</v>
      </c>
      <c r="I12" s="37">
        <v>0.33417279069767442</v>
      </c>
      <c r="J12" s="37">
        <v>0.34551880546075081</v>
      </c>
      <c r="K12" s="37">
        <v>0.35750178947368416</v>
      </c>
      <c r="L12" s="37">
        <v>0.37017693140794222</v>
      </c>
      <c r="M12" s="37">
        <v>0.38360598513011152</v>
      </c>
      <c r="N12" s="37">
        <v>0.39785827586206896</v>
      </c>
      <c r="O12" s="37">
        <v>0.41301189723320153</v>
      </c>
      <c r="P12" s="37">
        <v>0.42915514285714279</v>
      </c>
      <c r="Q12" s="37">
        <v>0.44451264705882348</v>
      </c>
      <c r="R12" s="37">
        <v>0.46280439130434781</v>
      </c>
      <c r="S12" s="37">
        <v>0.48025116591928252</v>
      </c>
      <c r="T12" s="37">
        <v>0.50114888372093014</v>
      </c>
      <c r="U12" s="37">
        <v>0.52114427884615389</v>
      </c>
      <c r="V12" s="37">
        <v>0.54253238805970139</v>
      </c>
      <c r="W12" s="37">
        <v>0.56546396907216501</v>
      </c>
      <c r="X12" s="37">
        <v>0.59011235294117648</v>
      </c>
      <c r="Y12" s="37">
        <v>0.61327077348066295</v>
      </c>
      <c r="Z12" s="37">
        <v>0.64168396551724149</v>
      </c>
      <c r="AA12" s="37">
        <v>0.67247910179640724</v>
      </c>
      <c r="AB12" s="37">
        <v>0.70158391304347822</v>
      </c>
      <c r="AC12" s="37">
        <v>0.73294199999999998</v>
      </c>
      <c r="AD12" s="37">
        <v>0.7668255704697986</v>
      </c>
      <c r="AE12" s="38">
        <v>0.80355251748251744</v>
      </c>
    </row>
    <row r="13" spans="1:31" x14ac:dyDescent="0.2">
      <c r="B13" s="30" t="s">
        <v>13</v>
      </c>
      <c r="C13" s="39">
        <v>22</v>
      </c>
      <c r="D13" s="37">
        <v>0.29789282798833822</v>
      </c>
      <c r="E13" s="37">
        <v>0.30796179640718563</v>
      </c>
      <c r="F13" s="37">
        <v>0.31761116564417174</v>
      </c>
      <c r="G13" s="37">
        <v>0.32774603773584909</v>
      </c>
      <c r="H13" s="37">
        <v>0.33949915857605178</v>
      </c>
      <c r="I13" s="37">
        <v>0.35078817275747509</v>
      </c>
      <c r="J13" s="37">
        <v>0.36269365187713309</v>
      </c>
      <c r="K13" s="37">
        <v>0.37526750877192983</v>
      </c>
      <c r="L13" s="37">
        <v>0.38856765342960292</v>
      </c>
      <c r="M13" s="37">
        <v>0.40265888475836431</v>
      </c>
      <c r="N13" s="37">
        <v>0.4176139463601532</v>
      </c>
      <c r="O13" s="37">
        <v>0.43351478260869569</v>
      </c>
      <c r="P13" s="37">
        <v>0.45045404081632651</v>
      </c>
      <c r="Q13" s="37">
        <v>0.46656823529411762</v>
      </c>
      <c r="R13" s="37">
        <v>0.48576191304347821</v>
      </c>
      <c r="S13" s="37">
        <v>0.50406834080717489</v>
      </c>
      <c r="T13" s="37">
        <v>0.52599646511627907</v>
      </c>
      <c r="U13" s="37">
        <v>0.54697711538461535</v>
      </c>
      <c r="V13" s="37">
        <v>0.5694191044776119</v>
      </c>
      <c r="W13" s="37">
        <v>0.59348061855670109</v>
      </c>
      <c r="X13" s="37">
        <v>0.61934352941176474</v>
      </c>
      <c r="Y13" s="37">
        <v>0.64364220994475141</v>
      </c>
      <c r="Z13" s="37">
        <v>0.67345540229885059</v>
      </c>
      <c r="AA13" s="37">
        <v>0.70576790419161683</v>
      </c>
      <c r="AB13" s="37">
        <v>0.73630583850931675</v>
      </c>
      <c r="AC13" s="37">
        <v>0.769208</v>
      </c>
      <c r="AD13" s="37">
        <v>0.80475999999999992</v>
      </c>
      <c r="AE13" s="38">
        <v>0.84329538461538445</v>
      </c>
    </row>
    <row r="14" spans="1:31" x14ac:dyDescent="0.2">
      <c r="B14" s="30" t="s">
        <v>14</v>
      </c>
      <c r="C14" s="39">
        <v>23</v>
      </c>
      <c r="D14" s="37">
        <v>0.31207781341107876</v>
      </c>
      <c r="E14" s="37">
        <v>0.32262182634730535</v>
      </c>
      <c r="F14" s="37">
        <v>0.33272604294478525</v>
      </c>
      <c r="G14" s="37">
        <v>0.34333864779874207</v>
      </c>
      <c r="H14" s="37">
        <v>0.35564624595469257</v>
      </c>
      <c r="I14" s="37">
        <v>0.36746740863787369</v>
      </c>
      <c r="J14" s="37">
        <v>0.37993409556313995</v>
      </c>
      <c r="K14" s="37">
        <v>0.39310066666666665</v>
      </c>
      <c r="L14" s="37">
        <v>0.40702776173285199</v>
      </c>
      <c r="M14" s="37">
        <v>0.42178323420074348</v>
      </c>
      <c r="N14" s="37">
        <v>0.43744325670498085</v>
      </c>
      <c r="O14" s="37">
        <v>0.45409363636363631</v>
      </c>
      <c r="P14" s="37">
        <v>0.47183138775510208</v>
      </c>
      <c r="Q14" s="37">
        <v>0.48870457983193277</v>
      </c>
      <c r="R14" s="37">
        <v>0.50880300000000001</v>
      </c>
      <c r="S14" s="37">
        <v>0.52797170403587446</v>
      </c>
      <c r="T14" s="37">
        <v>0.55093344186046511</v>
      </c>
      <c r="U14" s="37">
        <v>0.57290235576923076</v>
      </c>
      <c r="V14" s="37">
        <v>0.59640144278606955</v>
      </c>
      <c r="W14" s="37">
        <v>0.62159634020618559</v>
      </c>
      <c r="X14" s="37">
        <v>0.64867748663101599</v>
      </c>
      <c r="Y14" s="37">
        <v>0.67411983425414357</v>
      </c>
      <c r="Z14" s="37">
        <v>0.70533729885057461</v>
      </c>
      <c r="AA14" s="37">
        <v>0.73917179640718567</v>
      </c>
      <c r="AB14" s="37">
        <v>0.77114714285714281</v>
      </c>
      <c r="AC14" s="37">
        <v>0.80559800000000004</v>
      </c>
      <c r="AD14" s="37">
        <v>0.84282342281879186</v>
      </c>
      <c r="AE14" s="38">
        <v>0.88317265734265737</v>
      </c>
    </row>
    <row r="15" spans="1:31" x14ac:dyDescent="0.2">
      <c r="B15" s="30" t="s">
        <v>15</v>
      </c>
      <c r="C15" s="39">
        <v>24</v>
      </c>
      <c r="D15" s="37">
        <v>0.32631883381924198</v>
      </c>
      <c r="E15" s="37">
        <v>0.3373394011976048</v>
      </c>
      <c r="F15" s="37">
        <v>0.34789987730061345</v>
      </c>
      <c r="G15" s="37">
        <v>0.35899169811320752</v>
      </c>
      <c r="H15" s="37">
        <v>0.37185553398058252</v>
      </c>
      <c r="I15" s="37">
        <v>0.38421049833887039</v>
      </c>
      <c r="J15" s="37">
        <v>0.39724013651877127</v>
      </c>
      <c r="K15" s="37">
        <v>0.41100126315789476</v>
      </c>
      <c r="L15" s="37">
        <v>0.42555725631768954</v>
      </c>
      <c r="M15" s="37">
        <v>0.44097903345724898</v>
      </c>
      <c r="N15" s="37">
        <v>0.45734620689655164</v>
      </c>
      <c r="O15" s="37">
        <v>0.47474845849802361</v>
      </c>
      <c r="P15" s="37">
        <v>0.49328718367346935</v>
      </c>
      <c r="Q15" s="37">
        <v>0.51092168067226873</v>
      </c>
      <c r="R15" s="37">
        <v>0.53192765217391302</v>
      </c>
      <c r="S15" s="37">
        <v>0.55196125560538112</v>
      </c>
      <c r="T15" s="37">
        <v>0.57595981395348839</v>
      </c>
      <c r="U15" s="37">
        <v>0.5989199999999999</v>
      </c>
      <c r="V15" s="37">
        <v>0.62347940298507454</v>
      </c>
      <c r="W15" s="37">
        <v>0.64981113402061852</v>
      </c>
      <c r="X15" s="37">
        <v>0.67811422459893045</v>
      </c>
      <c r="Y15" s="37">
        <v>0.70470364640883965</v>
      </c>
      <c r="Z15" s="37">
        <v>0.73732965517241378</v>
      </c>
      <c r="AA15" s="37">
        <v>0.77269077844311373</v>
      </c>
      <c r="AB15" s="37">
        <v>0.8061078260869563</v>
      </c>
      <c r="AC15" s="37">
        <v>0.84211199999999997</v>
      </c>
      <c r="AD15" s="37">
        <v>0.88101583892617441</v>
      </c>
      <c r="AE15" s="38">
        <v>0.92318433566433555</v>
      </c>
    </row>
    <row r="16" spans="1:31" x14ac:dyDescent="0.2">
      <c r="B16" s="40"/>
      <c r="C16" s="39">
        <v>25</v>
      </c>
      <c r="D16" s="37">
        <v>0.34061588921282798</v>
      </c>
      <c r="E16" s="37">
        <v>0.35211452095808382</v>
      </c>
      <c r="F16" s="37">
        <v>0.36313266871165639</v>
      </c>
      <c r="G16" s="37">
        <v>0.37470518867924529</v>
      </c>
      <c r="H16" s="37">
        <v>0.38812702265372168</v>
      </c>
      <c r="I16" s="37">
        <v>0.40101744186046506</v>
      </c>
      <c r="J16" s="37">
        <v>0.41461177474402727</v>
      </c>
      <c r="K16" s="37">
        <v>0.42896929824561408</v>
      </c>
      <c r="L16" s="37">
        <v>0.44415613718411556</v>
      </c>
      <c r="M16" s="37">
        <v>0.46024628252788113</v>
      </c>
      <c r="N16" s="37">
        <v>0.4773227969348659</v>
      </c>
      <c r="O16" s="37">
        <v>0.49547924901185775</v>
      </c>
      <c r="P16" s="37">
        <v>0.51482142857142854</v>
      </c>
      <c r="Q16" s="37">
        <v>0.5332195378151261</v>
      </c>
      <c r="R16" s="37">
        <v>0.55513586956521732</v>
      </c>
      <c r="S16" s="37">
        <v>0.57603699551569509</v>
      </c>
      <c r="T16" s="37">
        <v>0.60107558139534878</v>
      </c>
      <c r="U16" s="37">
        <v>0.62503004807692308</v>
      </c>
      <c r="V16" s="37">
        <v>0.65065298507462677</v>
      </c>
      <c r="W16" s="37">
        <v>0.67812499999999998</v>
      </c>
      <c r="X16" s="37">
        <v>0.70765374331550801</v>
      </c>
      <c r="Y16" s="37">
        <v>0.73539364640883975</v>
      </c>
      <c r="Z16" s="37">
        <v>0.76943247126436787</v>
      </c>
      <c r="AA16" s="37">
        <v>0.80632485029940126</v>
      </c>
      <c r="AB16" s="37">
        <v>0.84118788819875778</v>
      </c>
      <c r="AC16" s="37">
        <v>0.87875000000000003</v>
      </c>
      <c r="AD16" s="37">
        <v>0.91933724832214758</v>
      </c>
      <c r="AE16" s="38">
        <v>0.96333041958041954</v>
      </c>
    </row>
    <row r="17" spans="2:31" x14ac:dyDescent="0.2">
      <c r="B17" s="40" t="s">
        <v>16</v>
      </c>
      <c r="C17" s="39">
        <v>26</v>
      </c>
      <c r="D17" s="37">
        <v>0.35496897959183682</v>
      </c>
      <c r="E17" s="37">
        <v>0.36694718562874251</v>
      </c>
      <c r="F17" s="37">
        <v>0.3784244171779142</v>
      </c>
      <c r="G17" s="37">
        <v>0.39047911949685532</v>
      </c>
      <c r="H17" s="37">
        <v>0.40446071197411004</v>
      </c>
      <c r="I17" s="37">
        <v>0.41788823920265783</v>
      </c>
      <c r="J17" s="37">
        <v>0.4320490102389079</v>
      </c>
      <c r="K17" s="37">
        <v>0.44700477192982457</v>
      </c>
      <c r="L17" s="37">
        <v>0.46282440433213001</v>
      </c>
      <c r="M17" s="37">
        <v>0.47958498141263944</v>
      </c>
      <c r="N17" s="37">
        <v>0.4973730268199234</v>
      </c>
      <c r="O17" s="37">
        <v>0.51628600790513834</v>
      </c>
      <c r="P17" s="37">
        <v>0.53643412244897959</v>
      </c>
      <c r="Q17" s="37">
        <v>0.55559815126050427</v>
      </c>
      <c r="R17" s="37">
        <v>0.57842765217391301</v>
      </c>
      <c r="S17" s="37">
        <v>0.60019892376681627</v>
      </c>
      <c r="T17" s="37">
        <v>0.62628074418604651</v>
      </c>
      <c r="U17" s="37">
        <v>0.6512325000000001</v>
      </c>
      <c r="V17" s="37">
        <v>0.67792218905472634</v>
      </c>
      <c r="W17" s="37">
        <v>0.70653793814433008</v>
      </c>
      <c r="X17" s="37">
        <v>0.73729604278074878</v>
      </c>
      <c r="Y17" s="37">
        <v>0.76618983425414366</v>
      </c>
      <c r="Z17" s="37">
        <v>0.80164574712643688</v>
      </c>
      <c r="AA17" s="37">
        <v>0.84007401197604803</v>
      </c>
      <c r="AB17" s="37">
        <v>0.87638732919254658</v>
      </c>
      <c r="AC17" s="37">
        <v>0.9155120000000001</v>
      </c>
      <c r="AD17" s="37">
        <v>0.95778765100671148</v>
      </c>
      <c r="AE17" s="38">
        <v>1.0036109090909091</v>
      </c>
    </row>
    <row r="18" spans="2:31" x14ac:dyDescent="0.2">
      <c r="B18" s="40" t="s">
        <v>12</v>
      </c>
      <c r="C18" s="39">
        <v>27</v>
      </c>
      <c r="D18" s="37">
        <v>0.36937810495626822</v>
      </c>
      <c r="E18" s="37">
        <v>0.38183739520958071</v>
      </c>
      <c r="F18" s="37">
        <v>0.39377512269938647</v>
      </c>
      <c r="G18" s="37">
        <v>0.40631349056603772</v>
      </c>
      <c r="H18" s="37">
        <v>0.42085660194174762</v>
      </c>
      <c r="I18" s="37">
        <v>0.43482289036544841</v>
      </c>
      <c r="J18" s="37">
        <v>0.449551843003413</v>
      </c>
      <c r="K18" s="37">
        <v>0.46510768421052623</v>
      </c>
      <c r="L18" s="37">
        <v>0.48156205776173283</v>
      </c>
      <c r="M18" s="37">
        <v>0.49899513011152408</v>
      </c>
      <c r="N18" s="37">
        <v>0.51749689655172415</v>
      </c>
      <c r="O18" s="37">
        <v>0.53716873517786556</v>
      </c>
      <c r="P18" s="37">
        <v>0.55812526530612239</v>
      </c>
      <c r="Q18" s="37">
        <v>0.57805752100840324</v>
      </c>
      <c r="R18" s="37">
        <v>0.60180299999999998</v>
      </c>
      <c r="S18" s="37">
        <v>0.62444704035874432</v>
      </c>
      <c r="T18" s="37">
        <v>0.65157530232558147</v>
      </c>
      <c r="U18" s="37">
        <v>0.67752735576923073</v>
      </c>
      <c r="V18" s="37">
        <v>0.70528701492537305</v>
      </c>
      <c r="W18" s="37">
        <v>0.73504994845360816</v>
      </c>
      <c r="X18" s="37">
        <v>0.76704112299465232</v>
      </c>
      <c r="Y18" s="37">
        <v>0.79709220994475116</v>
      </c>
      <c r="Z18" s="37">
        <v>0.83396948275862071</v>
      </c>
      <c r="AA18" s="37">
        <v>0.87393826347305381</v>
      </c>
      <c r="AB18" s="37">
        <v>0.91170614906832292</v>
      </c>
      <c r="AC18" s="37">
        <v>0.95239799999999986</v>
      </c>
      <c r="AD18" s="37">
        <v>0.99636704697986556</v>
      </c>
      <c r="AE18" s="38">
        <v>1.0440258041958042</v>
      </c>
    </row>
    <row r="19" spans="2:31" x14ac:dyDescent="0.2">
      <c r="B19" s="40"/>
      <c r="C19" s="39">
        <v>28</v>
      </c>
      <c r="D19" s="37">
        <v>0.38384326530612251</v>
      </c>
      <c r="E19" s="37">
        <v>0.3967851497005988</v>
      </c>
      <c r="F19" s="37">
        <v>0.40918478527607355</v>
      </c>
      <c r="G19" s="37">
        <v>0.42220830188679243</v>
      </c>
      <c r="H19" s="37">
        <v>0.4373146925566343</v>
      </c>
      <c r="I19" s="37">
        <v>0.45182139534883714</v>
      </c>
      <c r="J19" s="37">
        <v>0.46712027303754267</v>
      </c>
      <c r="K19" s="37">
        <v>0.48327803508771927</v>
      </c>
      <c r="L19" s="37">
        <v>0.50036909747292424</v>
      </c>
      <c r="M19" s="37">
        <v>0.51847672862453531</v>
      </c>
      <c r="N19" s="37">
        <v>0.5376944061302682</v>
      </c>
      <c r="O19" s="37">
        <v>0.55812743083003946</v>
      </c>
      <c r="P19" s="37">
        <v>0.57989485714285716</v>
      </c>
      <c r="Q19" s="37">
        <v>0.60059764705882346</v>
      </c>
      <c r="R19" s="37">
        <v>0.62526191304347822</v>
      </c>
      <c r="S19" s="37">
        <v>0.64878134529147979</v>
      </c>
      <c r="T19" s="37">
        <v>0.67695925581395344</v>
      </c>
      <c r="U19" s="37">
        <v>0.70391461538461531</v>
      </c>
      <c r="V19" s="37">
        <v>0.7327474626865671</v>
      </c>
      <c r="W19" s="37">
        <v>0.7636610309278351</v>
      </c>
      <c r="X19" s="37">
        <v>0.7968889839572193</v>
      </c>
      <c r="Y19" s="37">
        <v>0.82810077348066291</v>
      </c>
      <c r="Z19" s="37">
        <v>0.86640367816091968</v>
      </c>
      <c r="AA19" s="37">
        <v>0.90791760479041905</v>
      </c>
      <c r="AB19" s="37">
        <v>0.94714434782608681</v>
      </c>
      <c r="AC19" s="37">
        <v>0.98940799999999984</v>
      </c>
      <c r="AD19" s="37">
        <v>1.0350754362416108</v>
      </c>
      <c r="AE19" s="38">
        <v>1.0845751048951049</v>
      </c>
    </row>
    <row r="20" spans="2:31" x14ac:dyDescent="0.2">
      <c r="B20" s="40" t="s">
        <v>17</v>
      </c>
      <c r="C20" s="39">
        <v>29</v>
      </c>
      <c r="D20" s="37">
        <v>0.39836446064139946</v>
      </c>
      <c r="E20" s="37">
        <v>0.41179044910179641</v>
      </c>
      <c r="F20" s="37">
        <v>0.42465340490797548</v>
      </c>
      <c r="G20" s="37">
        <v>0.4381635534591195</v>
      </c>
      <c r="H20" s="37">
        <v>0.4538349838187703</v>
      </c>
      <c r="I20" s="37">
        <v>0.46888375415282391</v>
      </c>
      <c r="J20" s="37">
        <v>0.48475430034129685</v>
      </c>
      <c r="K20" s="37">
        <v>0.50151582456140353</v>
      </c>
      <c r="L20" s="37">
        <v>0.51924552346570396</v>
      </c>
      <c r="M20" s="37">
        <v>0.53802977695167287</v>
      </c>
      <c r="N20" s="37">
        <v>0.55796555555555549</v>
      </c>
      <c r="O20" s="37">
        <v>0.57916209486166015</v>
      </c>
      <c r="P20" s="37">
        <v>0.60174289795918368</v>
      </c>
      <c r="Q20" s="37">
        <v>0.6232185294117647</v>
      </c>
      <c r="R20" s="37">
        <v>0.64880439130434775</v>
      </c>
      <c r="S20" s="37">
        <v>0.67320183856502236</v>
      </c>
      <c r="T20" s="37">
        <v>0.70243260465116286</v>
      </c>
      <c r="U20" s="37">
        <v>0.73039427884615382</v>
      </c>
      <c r="V20" s="37">
        <v>0.76030353233830839</v>
      </c>
      <c r="W20" s="37">
        <v>0.79237118556701036</v>
      </c>
      <c r="X20" s="37">
        <v>0.82683962566844926</v>
      </c>
      <c r="Y20" s="37">
        <v>0.85921552486187847</v>
      </c>
      <c r="Z20" s="37">
        <v>0.89894833333333346</v>
      </c>
      <c r="AA20" s="37">
        <v>0.94201203592814364</v>
      </c>
      <c r="AB20" s="37">
        <v>0.98270192546583846</v>
      </c>
      <c r="AC20" s="37">
        <v>1.0265419999999998</v>
      </c>
      <c r="AD20" s="37">
        <v>1.0739128187919464</v>
      </c>
      <c r="AE20" s="38">
        <v>1.1252588111888111</v>
      </c>
    </row>
    <row r="21" spans="2:31" x14ac:dyDescent="0.2">
      <c r="B21" s="40" t="s">
        <v>15</v>
      </c>
      <c r="C21" s="39">
        <v>30</v>
      </c>
      <c r="D21" s="37">
        <v>0.41294169096209921</v>
      </c>
      <c r="E21" s="37">
        <v>0.42685329341317368</v>
      </c>
      <c r="F21" s="37">
        <v>0.44018098159509206</v>
      </c>
      <c r="G21" s="37">
        <v>0.45417924528301884</v>
      </c>
      <c r="H21" s="37">
        <v>0.4704174757281554</v>
      </c>
      <c r="I21" s="37">
        <v>0.48600996677740865</v>
      </c>
      <c r="J21" s="37">
        <v>0.50245392491467578</v>
      </c>
      <c r="K21" s="37">
        <v>0.51982105263157896</v>
      </c>
      <c r="L21" s="37">
        <v>0.53819133574007227</v>
      </c>
      <c r="M21" s="37">
        <v>0.55765427509293686</v>
      </c>
      <c r="N21" s="37">
        <v>0.57831034482758625</v>
      </c>
      <c r="O21" s="37">
        <v>0.60027272727272729</v>
      </c>
      <c r="P21" s="37">
        <v>0.62366938775510217</v>
      </c>
      <c r="Q21" s="37">
        <v>0.64592016806722685</v>
      </c>
      <c r="R21" s="37">
        <v>0.67243043478260867</v>
      </c>
      <c r="S21" s="37">
        <v>0.69770852017937224</v>
      </c>
      <c r="T21" s="37">
        <v>0.72799534883720929</v>
      </c>
      <c r="U21" s="37">
        <v>0.75696634615384617</v>
      </c>
      <c r="V21" s="37">
        <v>0.78795522388059691</v>
      </c>
      <c r="W21" s="37">
        <v>0.82118041237113415</v>
      </c>
      <c r="X21" s="37">
        <v>0.85689304812834222</v>
      </c>
      <c r="Y21" s="37">
        <v>0.89043646408839783</v>
      </c>
      <c r="Z21" s="37">
        <v>0.93160344827586217</v>
      </c>
      <c r="AA21" s="37">
        <v>0.97622155688622769</v>
      </c>
      <c r="AB21" s="37">
        <v>1.0183788819875776</v>
      </c>
      <c r="AC21" s="37">
        <v>1.0638000000000003</v>
      </c>
      <c r="AD21" s="37">
        <v>1.1128791946308725</v>
      </c>
      <c r="AE21" s="38">
        <v>1.1660769230769232</v>
      </c>
    </row>
    <row r="22" spans="2:31" x14ac:dyDescent="0.2">
      <c r="B22" s="40" t="s">
        <v>18</v>
      </c>
      <c r="C22" s="39">
        <v>31</v>
      </c>
      <c r="D22" s="37">
        <v>0.42757495626822156</v>
      </c>
      <c r="E22" s="37">
        <v>0.44197368263473052</v>
      </c>
      <c r="F22" s="37">
        <v>0.45576751533742327</v>
      </c>
      <c r="G22" s="37">
        <v>0.47025537735849054</v>
      </c>
      <c r="H22" s="37">
        <v>0.4870621682847896</v>
      </c>
      <c r="I22" s="37">
        <v>0.50320003322259121</v>
      </c>
      <c r="J22" s="37">
        <v>0.52021914675767911</v>
      </c>
      <c r="K22" s="37">
        <v>0.53819371929824555</v>
      </c>
      <c r="L22" s="37">
        <v>0.55720653429602884</v>
      </c>
      <c r="M22" s="37">
        <v>0.57735022304832706</v>
      </c>
      <c r="N22" s="37">
        <v>0.59872877394636015</v>
      </c>
      <c r="O22" s="37">
        <v>0.621459328063241</v>
      </c>
      <c r="P22" s="37">
        <v>0.6456743265306123</v>
      </c>
      <c r="Q22" s="37">
        <v>0.66870256302520992</v>
      </c>
      <c r="R22" s="37">
        <v>0.69614004347826097</v>
      </c>
      <c r="S22" s="37">
        <v>0.72230139013452899</v>
      </c>
      <c r="T22" s="37">
        <v>0.75364748837209306</v>
      </c>
      <c r="U22" s="37">
        <v>0.78363081730769224</v>
      </c>
      <c r="V22" s="37">
        <v>0.81570253731343267</v>
      </c>
      <c r="W22" s="37">
        <v>0.85008871134020625</v>
      </c>
      <c r="X22" s="37">
        <v>0.88704925133689838</v>
      </c>
      <c r="Y22" s="37">
        <v>0.92176359116022077</v>
      </c>
      <c r="Z22" s="37">
        <v>0.96436902298850569</v>
      </c>
      <c r="AA22" s="37">
        <v>1.0105461676646708</v>
      </c>
      <c r="AB22" s="37">
        <v>1.0541752173913042</v>
      </c>
      <c r="AC22" s="37">
        <v>1.1011820000000001</v>
      </c>
      <c r="AD22" s="37">
        <v>1.1519745637583891</v>
      </c>
      <c r="AE22" s="38">
        <v>1.2070294405594404</v>
      </c>
    </row>
    <row r="23" spans="2:31" x14ac:dyDescent="0.2">
      <c r="B23" s="40" t="s">
        <v>11</v>
      </c>
      <c r="C23" s="39">
        <v>32</v>
      </c>
      <c r="D23" s="37">
        <v>0.44226425655976676</v>
      </c>
      <c r="E23" s="37">
        <v>0.45715161676646715</v>
      </c>
      <c r="F23" s="37">
        <v>0.47141300613496923</v>
      </c>
      <c r="G23" s="37">
        <v>0.48639194968553462</v>
      </c>
      <c r="H23" s="37">
        <v>0.50376906148867318</v>
      </c>
      <c r="I23" s="37">
        <v>0.52045395348837209</v>
      </c>
      <c r="J23" s="37">
        <v>0.53804996587030718</v>
      </c>
      <c r="K23" s="37">
        <v>0.55663382456140353</v>
      </c>
      <c r="L23" s="37">
        <v>0.576291119133574</v>
      </c>
      <c r="M23" s="37">
        <v>0.59711762081784392</v>
      </c>
      <c r="N23" s="37">
        <v>0.6192208429118774</v>
      </c>
      <c r="O23" s="37">
        <v>0.64272189723320161</v>
      </c>
      <c r="P23" s="37">
        <v>0.66775771428571429</v>
      </c>
      <c r="Q23" s="37">
        <v>0.69156571428571423</v>
      </c>
      <c r="R23" s="37">
        <v>0.71993321739130434</v>
      </c>
      <c r="S23" s="37">
        <v>0.74698044843049327</v>
      </c>
      <c r="T23" s="37">
        <v>0.77938902325581394</v>
      </c>
      <c r="U23" s="37">
        <v>0.81038769230769225</v>
      </c>
      <c r="V23" s="37">
        <v>0.8435454726368159</v>
      </c>
      <c r="W23" s="37">
        <v>0.87909608247422699</v>
      </c>
      <c r="X23" s="37">
        <v>0.91730823529411776</v>
      </c>
      <c r="Y23" s="37">
        <v>0.95319690607734786</v>
      </c>
      <c r="Z23" s="37">
        <v>0.99724505747126435</v>
      </c>
      <c r="AA23" s="37">
        <v>1.044985868263473</v>
      </c>
      <c r="AB23" s="37">
        <v>1.0900909316770186</v>
      </c>
      <c r="AC23" s="37">
        <v>1.1386879999999999</v>
      </c>
      <c r="AD23" s="37">
        <v>1.1911989261744969</v>
      </c>
      <c r="AE23" s="38">
        <v>1.2481163636363635</v>
      </c>
    </row>
    <row r="24" spans="2:31" x14ac:dyDescent="0.2">
      <c r="B24" s="40" t="s">
        <v>19</v>
      </c>
      <c r="C24" s="39">
        <v>33</v>
      </c>
      <c r="D24" s="37">
        <v>0.45700959183673479</v>
      </c>
      <c r="E24" s="37">
        <v>0.47238709580838328</v>
      </c>
      <c r="F24" s="37">
        <v>0.4871174539877301</v>
      </c>
      <c r="G24" s="37">
        <v>0.50258896226415095</v>
      </c>
      <c r="H24" s="37">
        <v>0.52053815533980585</v>
      </c>
      <c r="I24" s="37">
        <v>0.53777172757475078</v>
      </c>
      <c r="J24" s="37">
        <v>0.55594638225255977</v>
      </c>
      <c r="K24" s="37">
        <v>0.57514136842105268</v>
      </c>
      <c r="L24" s="37">
        <v>0.59544509025270764</v>
      </c>
      <c r="M24" s="37">
        <v>0.6169564684014871</v>
      </c>
      <c r="N24" s="37">
        <v>0.6397865517241379</v>
      </c>
      <c r="O24" s="37">
        <v>0.66406043478260868</v>
      </c>
      <c r="P24" s="37">
        <v>0.68991955102040814</v>
      </c>
      <c r="Q24" s="37">
        <v>0.71450962184873956</v>
      </c>
      <c r="R24" s="37">
        <v>0.74380995652173909</v>
      </c>
      <c r="S24" s="37">
        <v>0.77174569506726465</v>
      </c>
      <c r="T24" s="37">
        <v>0.80521995348837216</v>
      </c>
      <c r="U24" s="37">
        <v>0.83723697115384632</v>
      </c>
      <c r="V24" s="37">
        <v>0.87148402985074624</v>
      </c>
      <c r="W24" s="37">
        <v>0.90820252577319593</v>
      </c>
      <c r="X24" s="37">
        <v>0.94767000000000012</v>
      </c>
      <c r="Y24" s="37">
        <v>0.9847364088397792</v>
      </c>
      <c r="Z24" s="37">
        <v>1.0302315517241381</v>
      </c>
      <c r="AA24" s="37">
        <v>1.079540658682635</v>
      </c>
      <c r="AB24" s="37">
        <v>1.1261260248447205</v>
      </c>
      <c r="AC24" s="37">
        <v>1.176318</v>
      </c>
      <c r="AD24" s="37">
        <v>1.2305522818791945</v>
      </c>
      <c r="AE24" s="38">
        <v>1.2893376923076922</v>
      </c>
    </row>
    <row r="25" spans="2:31" x14ac:dyDescent="0.2">
      <c r="B25" s="40" t="s">
        <v>20</v>
      </c>
      <c r="C25" s="39">
        <v>34</v>
      </c>
      <c r="D25" s="37">
        <v>0.47181096209912543</v>
      </c>
      <c r="E25" s="37">
        <v>0.48768011976047904</v>
      </c>
      <c r="F25" s="37">
        <v>0.50288085889570555</v>
      </c>
      <c r="G25" s="37">
        <v>0.5188464150943396</v>
      </c>
      <c r="H25" s="37">
        <v>0.5373694498381878</v>
      </c>
      <c r="I25" s="37">
        <v>0.55515335548172751</v>
      </c>
      <c r="J25" s="37">
        <v>0.57390839590443687</v>
      </c>
      <c r="K25" s="37">
        <v>0.59371635087719288</v>
      </c>
      <c r="L25" s="37">
        <v>0.61466844765342954</v>
      </c>
      <c r="M25" s="37">
        <v>0.6368667657992565</v>
      </c>
      <c r="N25" s="37">
        <v>0.66042590038314164</v>
      </c>
      <c r="O25" s="37">
        <v>0.68547494071146242</v>
      </c>
      <c r="P25" s="37">
        <v>0.71215983673469363</v>
      </c>
      <c r="Q25" s="37">
        <v>0.73753428571428559</v>
      </c>
      <c r="R25" s="37">
        <v>0.76777026086956501</v>
      </c>
      <c r="S25" s="37">
        <v>0.79659713004484289</v>
      </c>
      <c r="T25" s="37">
        <v>0.83114027906976728</v>
      </c>
      <c r="U25" s="37">
        <v>0.86417865384615378</v>
      </c>
      <c r="V25" s="37">
        <v>0.89951820895522361</v>
      </c>
      <c r="W25" s="37">
        <v>0.9374080412371133</v>
      </c>
      <c r="X25" s="37">
        <v>0.97813454545454526</v>
      </c>
      <c r="Y25" s="37">
        <v>1.0163820994475137</v>
      </c>
      <c r="Z25" s="37">
        <v>1.0633285057471265</v>
      </c>
      <c r="AA25" s="37">
        <v>1.1142105389221557</v>
      </c>
      <c r="AB25" s="37">
        <v>1.1622804968944096</v>
      </c>
      <c r="AC25" s="37">
        <v>1.2140719999999998</v>
      </c>
      <c r="AD25" s="37">
        <v>1.270034630872483</v>
      </c>
      <c r="AE25" s="38">
        <v>1.3306934265734265</v>
      </c>
    </row>
    <row r="26" spans="2:31" x14ac:dyDescent="0.2">
      <c r="B26" s="40" t="s">
        <v>21</v>
      </c>
      <c r="C26" s="39">
        <v>35</v>
      </c>
      <c r="D26" s="37">
        <v>0.4866683673469388</v>
      </c>
      <c r="E26" s="37">
        <v>0.50303068862275446</v>
      </c>
      <c r="F26" s="37">
        <v>0.51870322085889564</v>
      </c>
      <c r="G26" s="37">
        <v>0.53516430817610061</v>
      </c>
      <c r="H26" s="37">
        <v>0.55426294498381878</v>
      </c>
      <c r="I26" s="37">
        <v>0.57259883720930227</v>
      </c>
      <c r="J26" s="37">
        <v>0.5919360068259385</v>
      </c>
      <c r="K26" s="37">
        <v>0.61235877192982446</v>
      </c>
      <c r="L26" s="37">
        <v>0.63396119133574014</v>
      </c>
      <c r="M26" s="37">
        <v>0.65684851301115244</v>
      </c>
      <c r="N26" s="37">
        <v>0.68113888888888885</v>
      </c>
      <c r="O26" s="37">
        <v>0.70696541501976273</v>
      </c>
      <c r="P26" s="37">
        <v>0.73447857142857143</v>
      </c>
      <c r="Q26" s="37">
        <v>0.76063970588235286</v>
      </c>
      <c r="R26" s="37">
        <v>0.79181413043478266</v>
      </c>
      <c r="S26" s="37">
        <v>0.82153475336322856</v>
      </c>
      <c r="T26" s="37">
        <v>0.85714999999999997</v>
      </c>
      <c r="U26" s="37">
        <v>0.89121274038461518</v>
      </c>
      <c r="V26" s="37">
        <v>0.92764800995024854</v>
      </c>
      <c r="W26" s="37">
        <v>0.96671262886597931</v>
      </c>
      <c r="X26" s="37">
        <v>1.008701871657754</v>
      </c>
      <c r="Y26" s="37">
        <v>1.0481339779005523</v>
      </c>
      <c r="Z26" s="37">
        <v>1.09653591954023</v>
      </c>
      <c r="AA26" s="37">
        <v>1.1489955089820358</v>
      </c>
      <c r="AB26" s="37">
        <v>1.1985543478260867</v>
      </c>
      <c r="AC26" s="37">
        <v>1.2519499999999999</v>
      </c>
      <c r="AD26" s="37">
        <v>1.3096459731543624</v>
      </c>
      <c r="AE26" s="38">
        <v>1.3721835664335662</v>
      </c>
    </row>
    <row r="27" spans="2:31" x14ac:dyDescent="0.2">
      <c r="B27" s="40" t="s">
        <v>22</v>
      </c>
      <c r="C27" s="39">
        <v>36</v>
      </c>
      <c r="D27" s="37"/>
      <c r="E27" s="37">
        <v>0.51843880239520956</v>
      </c>
      <c r="F27" s="37">
        <v>0.53458453987730048</v>
      </c>
      <c r="G27" s="37">
        <v>0.551542641509434</v>
      </c>
      <c r="H27" s="37">
        <v>0.57121864077669904</v>
      </c>
      <c r="I27" s="37">
        <v>0.59010817275747507</v>
      </c>
      <c r="J27" s="37">
        <v>0.61002921501706475</v>
      </c>
      <c r="K27" s="37">
        <v>0.63106863157894744</v>
      </c>
      <c r="L27" s="37">
        <v>0.65332332129963899</v>
      </c>
      <c r="M27" s="37">
        <v>0.6769017100371747</v>
      </c>
      <c r="N27" s="37">
        <v>0.70192551724137919</v>
      </c>
      <c r="O27" s="37">
        <v>0.72853185770750983</v>
      </c>
      <c r="P27" s="37">
        <v>0.75687575510204086</v>
      </c>
      <c r="Q27" s="37">
        <v>0.78382588235294115</v>
      </c>
      <c r="R27" s="37">
        <v>0.81594156521739125</v>
      </c>
      <c r="S27" s="37">
        <v>0.84655856502242155</v>
      </c>
      <c r="T27" s="37">
        <v>0.88324911627906988</v>
      </c>
      <c r="U27" s="37">
        <v>0.91833923076923074</v>
      </c>
      <c r="V27" s="37">
        <v>0.95587343283582082</v>
      </c>
      <c r="W27" s="37">
        <v>0.99611628865979385</v>
      </c>
      <c r="X27" s="37">
        <v>1.0393719786096256</v>
      </c>
      <c r="Y27" s="37">
        <v>1.0799920441988948</v>
      </c>
      <c r="Z27" s="37">
        <v>1.1298537931034485</v>
      </c>
      <c r="AA27" s="37">
        <v>1.1838955688622754</v>
      </c>
      <c r="AB27" s="37">
        <v>1.2349475776397514</v>
      </c>
      <c r="AC27" s="37">
        <v>1.2899519999999998</v>
      </c>
      <c r="AD27" s="37">
        <v>1.3493863087248321</v>
      </c>
      <c r="AE27" s="38">
        <v>1.4138081118881116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0.55052481595092029</v>
      </c>
      <c r="G28" s="37">
        <v>0.56798141509433964</v>
      </c>
      <c r="H28" s="37">
        <v>0.58823653721682856</v>
      </c>
      <c r="I28" s="37">
        <v>0.60768136212624579</v>
      </c>
      <c r="J28" s="37">
        <v>0.62818802047781575</v>
      </c>
      <c r="K28" s="37">
        <v>0.64984592982456146</v>
      </c>
      <c r="L28" s="37">
        <v>0.67275483754512644</v>
      </c>
      <c r="M28" s="37">
        <v>0.69702635687732351</v>
      </c>
      <c r="N28" s="37">
        <v>0.72278578544061289</v>
      </c>
      <c r="O28" s="37">
        <v>0.75017426877470361</v>
      </c>
      <c r="P28" s="37">
        <v>0.77935138775510193</v>
      </c>
      <c r="Q28" s="37">
        <v>0.80709281512605047</v>
      </c>
      <c r="R28" s="37">
        <v>0.84015256521739134</v>
      </c>
      <c r="S28" s="37">
        <v>0.87166856502242163</v>
      </c>
      <c r="T28" s="37">
        <v>0.90943762790697669</v>
      </c>
      <c r="U28" s="37">
        <v>0.94555812500000014</v>
      </c>
      <c r="V28" s="37">
        <v>0.98419447761194023</v>
      </c>
      <c r="W28" s="37">
        <v>1.0256190206185569</v>
      </c>
      <c r="X28" s="37">
        <v>1.0701448663101605</v>
      </c>
      <c r="Y28" s="37">
        <v>1.1119562983425415</v>
      </c>
      <c r="Z28" s="37">
        <v>1.1632821264367816</v>
      </c>
      <c r="AA28" s="37">
        <v>1.2189107185628743</v>
      </c>
      <c r="AB28" s="37">
        <v>1.2714601863354036</v>
      </c>
      <c r="AC28" s="37">
        <v>1.3280779999999999</v>
      </c>
      <c r="AD28" s="37">
        <v>1.3892556375838927</v>
      </c>
      <c r="AE28" s="38">
        <v>1.4555670629370629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0.58448062893081754</v>
      </c>
      <c r="H29" s="37">
        <v>0.60531663430420724</v>
      </c>
      <c r="I29" s="37">
        <v>0.62531840531561456</v>
      </c>
      <c r="J29" s="37">
        <v>0.64641242320819114</v>
      </c>
      <c r="K29" s="37">
        <v>0.66869066666666666</v>
      </c>
      <c r="L29" s="37">
        <v>0.69225574007220225</v>
      </c>
      <c r="M29" s="37">
        <v>0.71722245353159852</v>
      </c>
      <c r="N29" s="37">
        <v>0.74371969348658995</v>
      </c>
      <c r="O29" s="37">
        <v>0.77189264822134385</v>
      </c>
      <c r="P29" s="37">
        <v>0.8019054693877552</v>
      </c>
      <c r="Q29" s="37">
        <v>0.83044050420168058</v>
      </c>
      <c r="R29" s="37">
        <v>0.86444713043478261</v>
      </c>
      <c r="S29" s="37">
        <v>0.89686475336322868</v>
      </c>
      <c r="T29" s="37">
        <v>0.93571553488372083</v>
      </c>
      <c r="U29" s="37">
        <v>0.97286942307692303</v>
      </c>
      <c r="V29" s="37">
        <v>1.0126111442786068</v>
      </c>
      <c r="W29" s="37">
        <v>1.0552208247422681</v>
      </c>
      <c r="X29" s="37">
        <v>1.1010205347593582</v>
      </c>
      <c r="Y29" s="37">
        <v>1.1440267403314914</v>
      </c>
      <c r="Z29" s="37">
        <v>1.19682091954023</v>
      </c>
      <c r="AA29" s="37">
        <v>1.2540409580838323</v>
      </c>
      <c r="AB29" s="37">
        <v>1.3080921739130433</v>
      </c>
      <c r="AC29" s="37">
        <v>1.366328</v>
      </c>
      <c r="AD29" s="37">
        <v>1.4292539597315435</v>
      </c>
      <c r="AE29" s="38">
        <v>1.4974604195804195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0.62245893203883496</v>
      </c>
      <c r="I30" s="37">
        <v>0.64301930232558135</v>
      </c>
      <c r="J30" s="37">
        <v>0.66470242320819117</v>
      </c>
      <c r="K30" s="37">
        <v>0.68760284210526312</v>
      </c>
      <c r="L30" s="37">
        <v>0.71182602888086643</v>
      </c>
      <c r="M30" s="37">
        <v>0.73748999999999998</v>
      </c>
      <c r="N30" s="37">
        <v>0.76472724137931025</v>
      </c>
      <c r="O30" s="37">
        <v>0.79368699604743076</v>
      </c>
      <c r="P30" s="37">
        <v>0.82453799999999999</v>
      </c>
      <c r="Q30" s="37">
        <v>0.85386894957983195</v>
      </c>
      <c r="R30" s="37">
        <v>0.88882526086956515</v>
      </c>
      <c r="S30" s="37">
        <v>0.92214713004484306</v>
      </c>
      <c r="T30" s="37">
        <v>0.96208283720930232</v>
      </c>
      <c r="U30" s="37">
        <v>1.0002731249999999</v>
      </c>
      <c r="V30" s="37">
        <v>1.0411234328358208</v>
      </c>
      <c r="W30" s="37">
        <v>1.0849217010309278</v>
      </c>
      <c r="X30" s="37">
        <v>1.1319989839572193</v>
      </c>
      <c r="Y30" s="37">
        <v>1.1762033701657457</v>
      </c>
      <c r="Z30" s="37">
        <v>1.2304701724137932</v>
      </c>
      <c r="AA30" s="37">
        <v>1.2892862874251496</v>
      </c>
      <c r="AB30" s="37">
        <v>1.3448435403726708</v>
      </c>
      <c r="AC30" s="37">
        <v>1.4047019999999999</v>
      </c>
      <c r="AD30" s="37">
        <v>1.4693812751677853</v>
      </c>
      <c r="AE30" s="38">
        <v>1.5394881818181816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0.66078405315614619</v>
      </c>
      <c r="J31" s="37">
        <v>0.68305802047781572</v>
      </c>
      <c r="K31" s="37">
        <v>0.70658245614035098</v>
      </c>
      <c r="L31" s="37">
        <v>0.7314657039711191</v>
      </c>
      <c r="M31" s="37">
        <v>0.75782899628252798</v>
      </c>
      <c r="N31" s="37">
        <v>0.78580842911877391</v>
      </c>
      <c r="O31" s="37">
        <v>0.81555731225296446</v>
      </c>
      <c r="P31" s="37">
        <v>0.84724897959183665</v>
      </c>
      <c r="Q31" s="37">
        <v>0.87737815126050434</v>
      </c>
      <c r="R31" s="37">
        <v>0.91328695652173908</v>
      </c>
      <c r="S31" s="37">
        <v>0.94751569506726474</v>
      </c>
      <c r="T31" s="37">
        <v>0.98853953488372104</v>
      </c>
      <c r="U31" s="37">
        <v>1.0277692307692308</v>
      </c>
      <c r="V31" s="37">
        <v>1.069731343283582</v>
      </c>
      <c r="W31" s="37">
        <v>1.1147216494845362</v>
      </c>
      <c r="X31" s="37">
        <v>1.1630802139037435</v>
      </c>
      <c r="Y31" s="37">
        <v>1.2084861878453037</v>
      </c>
      <c r="Z31" s="37">
        <v>1.2642298850574716</v>
      </c>
      <c r="AA31" s="37">
        <v>1.3246467065868266</v>
      </c>
      <c r="AB31" s="37">
        <v>1.3817142857142857</v>
      </c>
      <c r="AC31" s="37">
        <v>1.4432</v>
      </c>
      <c r="AD31" s="37">
        <v>1.5096375838926175</v>
      </c>
      <c r="AE31" s="38">
        <v>1.5816503496503496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0.70147921501706478</v>
      </c>
      <c r="K32" s="37">
        <v>0.72562950877192978</v>
      </c>
      <c r="L32" s="37">
        <v>0.75117476534296024</v>
      </c>
      <c r="M32" s="37">
        <v>0.77823944237918208</v>
      </c>
      <c r="N32" s="37">
        <v>0.80696325670498059</v>
      </c>
      <c r="O32" s="37">
        <v>0.83750359683794462</v>
      </c>
      <c r="P32" s="37">
        <v>0.87003840816326516</v>
      </c>
      <c r="Q32" s="37">
        <v>0.90096810924369752</v>
      </c>
      <c r="R32" s="37">
        <v>0.93783221739130418</v>
      </c>
      <c r="S32" s="37">
        <v>0.97297044843049318</v>
      </c>
      <c r="T32" s="37">
        <v>1.0150856279069767</v>
      </c>
      <c r="U32" s="37">
        <v>1.0553577403846153</v>
      </c>
      <c r="V32" s="37">
        <v>1.0984348756218902</v>
      </c>
      <c r="W32" s="37">
        <v>1.1446206701030928</v>
      </c>
      <c r="X32" s="37">
        <v>1.1942642245989303</v>
      </c>
      <c r="Y32" s="37">
        <v>1.2408751933701654</v>
      </c>
      <c r="Z32" s="37">
        <v>1.2981000574712644</v>
      </c>
      <c r="AA32" s="37">
        <v>1.3601222155688621</v>
      </c>
      <c r="AB32" s="37">
        <v>1.4187044099378878</v>
      </c>
      <c r="AC32" s="37">
        <v>1.4818219999999998</v>
      </c>
      <c r="AD32" s="37">
        <v>1.5500228859060399</v>
      </c>
      <c r="AE32" s="38">
        <v>1.6239469230769228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0.74474399999999996</v>
      </c>
      <c r="L33" s="37">
        <v>0.77095321299638997</v>
      </c>
      <c r="M33" s="37">
        <v>0.79872133828996283</v>
      </c>
      <c r="N33" s="37">
        <v>0.82819172413793107</v>
      </c>
      <c r="O33" s="37">
        <v>0.85952584980237134</v>
      </c>
      <c r="P33" s="37">
        <v>0.89290628571428554</v>
      </c>
      <c r="Q33" s="37">
        <v>0.92463882352941162</v>
      </c>
      <c r="R33" s="37">
        <v>0.96246104347826078</v>
      </c>
      <c r="S33" s="37">
        <v>0.99851139013452916</v>
      </c>
      <c r="T33" s="37">
        <v>1.0417211162790696</v>
      </c>
      <c r="U33" s="37">
        <v>1.0830386538461538</v>
      </c>
      <c r="V33" s="37">
        <v>1.1272340298507462</v>
      </c>
      <c r="W33" s="37">
        <v>1.1746187628865981</v>
      </c>
      <c r="X33" s="37">
        <v>1.2255510160427807</v>
      </c>
      <c r="Y33" s="37">
        <v>1.2733703867403314</v>
      </c>
      <c r="Z33" s="37">
        <v>1.3320806896551725</v>
      </c>
      <c r="AA33" s="37">
        <v>1.3957128143712576</v>
      </c>
      <c r="AB33" s="37">
        <v>1.455813913043478</v>
      </c>
      <c r="AC33" s="37">
        <v>1.5205679999999999</v>
      </c>
      <c r="AD33" s="37">
        <v>1.5905371812080533</v>
      </c>
      <c r="AE33" s="38">
        <v>1.6663779020979019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0.79080104693140796</v>
      </c>
      <c r="M34" s="37">
        <v>0.81927468401486991</v>
      </c>
      <c r="N34" s="37">
        <v>0.84949383141762447</v>
      </c>
      <c r="O34" s="37">
        <v>0.88162407114624497</v>
      </c>
      <c r="P34" s="37">
        <v>0.91585261224489789</v>
      </c>
      <c r="Q34" s="37">
        <v>0.94839029411764708</v>
      </c>
      <c r="R34" s="37">
        <v>0.98717343478260877</v>
      </c>
      <c r="S34" s="37">
        <v>1.024138520179372</v>
      </c>
      <c r="T34" s="37">
        <v>1.068446</v>
      </c>
      <c r="U34" s="37">
        <v>1.110811971153846</v>
      </c>
      <c r="V34" s="37">
        <v>1.1561288059701491</v>
      </c>
      <c r="W34" s="37">
        <v>1.2047159278350514</v>
      </c>
      <c r="X34" s="37">
        <v>1.2569405882352942</v>
      </c>
      <c r="Y34" s="37">
        <v>1.3059717679558009</v>
      </c>
      <c r="Z34" s="37">
        <v>1.3661717816091956</v>
      </c>
      <c r="AA34" s="37">
        <v>1.4314185029940119</v>
      </c>
      <c r="AB34" s="37">
        <v>1.4930427950310559</v>
      </c>
      <c r="AC34" s="37">
        <v>1.5594379999999999</v>
      </c>
      <c r="AD34" s="37">
        <v>1.6311804697986578</v>
      </c>
      <c r="AE34" s="38">
        <v>1.7089432867132865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0.83989947955390343</v>
      </c>
      <c r="N35" s="37">
        <v>0.87086957854406111</v>
      </c>
      <c r="O35" s="37">
        <v>0.90379826086956527</v>
      </c>
      <c r="P35" s="37">
        <v>0.93887738775510199</v>
      </c>
      <c r="Q35" s="37">
        <v>0.97222252100840334</v>
      </c>
      <c r="R35" s="37">
        <v>1.0119693913043477</v>
      </c>
      <c r="S35" s="37">
        <v>1.0498518385650226</v>
      </c>
      <c r="T35" s="37">
        <v>1.0952602790697674</v>
      </c>
      <c r="U35" s="37">
        <v>1.1386776923076924</v>
      </c>
      <c r="V35" s="37">
        <v>1.1851192039800995</v>
      </c>
      <c r="W35" s="37">
        <v>1.2349121649484536</v>
      </c>
      <c r="X35" s="37">
        <v>1.2884329411764708</v>
      </c>
      <c r="Y35" s="37">
        <v>1.3386793370165746</v>
      </c>
      <c r="Z35" s="37">
        <v>1.4003733333333335</v>
      </c>
      <c r="AA35" s="37">
        <v>1.4672392814371258</v>
      </c>
      <c r="AB35" s="37">
        <v>1.5303910559006211</v>
      </c>
      <c r="AC35" s="37">
        <v>1.5984320000000001</v>
      </c>
      <c r="AD35" s="37">
        <v>1.6719527516778523</v>
      </c>
      <c r="AE35" s="38">
        <v>1.7516430769230769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0.89231896551724132</v>
      </c>
      <c r="O36" s="37">
        <v>0.92604841897233192</v>
      </c>
      <c r="P36" s="37">
        <v>0.96198061224489784</v>
      </c>
      <c r="Q36" s="37">
        <v>0.99613550420168051</v>
      </c>
      <c r="R36" s="37">
        <v>1.0368489130434781</v>
      </c>
      <c r="S36" s="37">
        <v>1.0756513452914798</v>
      </c>
      <c r="T36" s="37">
        <v>1.1221639534883721</v>
      </c>
      <c r="U36" s="37">
        <v>1.1666358173076923</v>
      </c>
      <c r="V36" s="37">
        <v>1.2142052238805969</v>
      </c>
      <c r="W36" s="37">
        <v>1.2652074742268042</v>
      </c>
      <c r="X36" s="37">
        <v>1.3200280748663102</v>
      </c>
      <c r="Y36" s="37">
        <v>1.3714930939226517</v>
      </c>
      <c r="Z36" s="37">
        <v>1.434685344827586</v>
      </c>
      <c r="AA36" s="37">
        <v>1.503175149700599</v>
      </c>
      <c r="AB36" s="37">
        <v>1.5678586956521736</v>
      </c>
      <c r="AC36" s="37">
        <v>1.6375499999999998</v>
      </c>
      <c r="AD36" s="37">
        <v>1.7128540268456374</v>
      </c>
      <c r="AE36" s="38">
        <v>1.7944772727272726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0.94837454545454547</v>
      </c>
      <c r="P37" s="37">
        <v>0.98516228571428577</v>
      </c>
      <c r="Q37" s="37">
        <v>1.0201292436974789</v>
      </c>
      <c r="R37" s="37">
        <v>1.061812</v>
      </c>
      <c r="S37" s="37">
        <v>1.1015370403587443</v>
      </c>
      <c r="T37" s="37">
        <v>1.1491570232558139</v>
      </c>
      <c r="U37" s="37">
        <v>1.1946863461538462</v>
      </c>
      <c r="V37" s="37">
        <v>1.2433868656716418</v>
      </c>
      <c r="W37" s="37">
        <v>1.2956018556701032</v>
      </c>
      <c r="X37" s="37">
        <v>1.351725989304813</v>
      </c>
      <c r="Y37" s="37">
        <v>1.404413038674033</v>
      </c>
      <c r="Z37" s="37">
        <v>1.4691078160919542</v>
      </c>
      <c r="AA37" s="37">
        <v>1.5392261077844311</v>
      </c>
      <c r="AB37" s="37">
        <v>1.6054457142857144</v>
      </c>
      <c r="AC37" s="37">
        <v>1.6767920000000001</v>
      </c>
      <c r="AD37" s="37">
        <v>1.7538842953020135</v>
      </c>
      <c r="AE37" s="38">
        <v>1.8374458741258741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1.0084224081632653</v>
      </c>
      <c r="Q38" s="37">
        <v>1.0442037394957984</v>
      </c>
      <c r="R38" s="37">
        <v>1.0868586521739132</v>
      </c>
      <c r="S38" s="37">
        <v>1.1275089237668159</v>
      </c>
      <c r="T38" s="37">
        <v>1.176239488372093</v>
      </c>
      <c r="U38" s="37">
        <v>1.2228292788461537</v>
      </c>
      <c r="V38" s="37">
        <v>1.2726641293532337</v>
      </c>
      <c r="W38" s="37">
        <v>1.3260953092783505</v>
      </c>
      <c r="X38" s="37">
        <v>1.3835266844919787</v>
      </c>
      <c r="Y38" s="37">
        <v>1.437439171270718</v>
      </c>
      <c r="Z38" s="37">
        <v>1.503640747126437</v>
      </c>
      <c r="AA38" s="37">
        <v>1.5753921556886228</v>
      </c>
      <c r="AB38" s="37">
        <v>1.6431521118012422</v>
      </c>
      <c r="AC38" s="37">
        <v>1.7161580000000001</v>
      </c>
      <c r="AD38" s="37">
        <v>1.7950435570469796</v>
      </c>
      <c r="AE38" s="38">
        <v>1.8805488811188811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1.0683589915966385</v>
      </c>
      <c r="R39" s="37">
        <v>1.1119888695652174</v>
      </c>
      <c r="S39" s="37">
        <v>1.1535669955156951</v>
      </c>
      <c r="T39" s="37">
        <v>1.2034113488372091</v>
      </c>
      <c r="U39" s="37">
        <v>1.2510646153846152</v>
      </c>
      <c r="V39" s="37">
        <v>1.3020370149253728</v>
      </c>
      <c r="W39" s="37">
        <v>1.3566878350515463</v>
      </c>
      <c r="X39" s="37">
        <v>1.4154301604278072</v>
      </c>
      <c r="Y39" s="37">
        <v>1.4705714917127068</v>
      </c>
      <c r="Z39" s="37">
        <v>1.5382841379310346</v>
      </c>
      <c r="AA39" s="37">
        <v>1.6116732934131737</v>
      </c>
      <c r="AB39" s="37">
        <v>1.6809778881987574</v>
      </c>
      <c r="AC39" s="37">
        <v>1.7556479999999999</v>
      </c>
      <c r="AD39" s="37">
        <v>1.8363318120805368</v>
      </c>
      <c r="AE39" s="38">
        <v>1.9237862937062935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1.1372026521739129</v>
      </c>
      <c r="S40" s="37">
        <v>1.179711255605381</v>
      </c>
      <c r="T40" s="37">
        <v>1.2306726046511629</v>
      </c>
      <c r="U40" s="37">
        <v>1.2793923557692306</v>
      </c>
      <c r="V40" s="37">
        <v>1.3315055223880596</v>
      </c>
      <c r="W40" s="37">
        <v>1.3873794329896907</v>
      </c>
      <c r="X40" s="37">
        <v>1.4474364171122993</v>
      </c>
      <c r="Y40" s="37">
        <v>1.5038099999999999</v>
      </c>
      <c r="Z40" s="37">
        <v>1.5730379885057471</v>
      </c>
      <c r="AA40" s="37">
        <v>1.648069520958084</v>
      </c>
      <c r="AB40" s="37">
        <v>1.7189230434782605</v>
      </c>
      <c r="AC40" s="37">
        <v>1.7952620000000001</v>
      </c>
      <c r="AD40" s="37">
        <v>1.8777490604026843</v>
      </c>
      <c r="AE40" s="38">
        <v>1.9671581118881118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1.2059417040358744</v>
      </c>
      <c r="T41" s="37">
        <v>1.2580232558139535</v>
      </c>
      <c r="U41" s="37">
        <v>1.3078125</v>
      </c>
      <c r="V41" s="37">
        <v>1.3610696517412935</v>
      </c>
      <c r="W41" s="37">
        <v>1.4181701030927836</v>
      </c>
      <c r="X41" s="37">
        <v>1.4795454545454547</v>
      </c>
      <c r="Y41" s="37">
        <v>1.5371546961325966</v>
      </c>
      <c r="Z41" s="37">
        <v>1.6079022988505749</v>
      </c>
      <c r="AA41" s="37">
        <v>1.6845808383233531</v>
      </c>
      <c r="AB41" s="37">
        <v>1.7569875776397514</v>
      </c>
      <c r="AC41" s="37">
        <v>1.835</v>
      </c>
      <c r="AD41" s="37">
        <v>1.9192953020134227</v>
      </c>
      <c r="AE41" s="38">
        <v>2.0106643356643357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1.2854633023255815</v>
      </c>
      <c r="U42" s="37">
        <v>1.3363250480769231</v>
      </c>
      <c r="V42" s="37">
        <v>1.3907294029850745</v>
      </c>
      <c r="W42" s="37">
        <v>1.449059845360825</v>
      </c>
      <c r="X42" s="37">
        <v>1.5117572727272728</v>
      </c>
      <c r="Y42" s="37">
        <v>1.5706055801104972</v>
      </c>
      <c r="Z42" s="37">
        <v>1.6428770689655174</v>
      </c>
      <c r="AA42" s="37">
        <v>1.7212072455089822</v>
      </c>
      <c r="AB42" s="37">
        <v>1.7951714906832299</v>
      </c>
      <c r="AC42" s="37">
        <v>1.874862</v>
      </c>
      <c r="AD42" s="37">
        <v>1.9609705369127515</v>
      </c>
      <c r="AE42" s="38">
        <v>2.054304965034965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1.3649300000000002</v>
      </c>
      <c r="V43" s="37">
        <v>1.4204847761194028</v>
      </c>
      <c r="W43" s="37">
        <v>1.4800486597938147</v>
      </c>
      <c r="X43" s="37">
        <v>1.5440718716577542</v>
      </c>
      <c r="Y43" s="37">
        <v>1.6041626519337018</v>
      </c>
      <c r="Z43" s="37">
        <v>1.6779622988505749</v>
      </c>
      <c r="AA43" s="37">
        <v>1.7579487425149705</v>
      </c>
      <c r="AB43" s="37">
        <v>1.8334747826086957</v>
      </c>
      <c r="AC43" s="37">
        <v>1.9148480000000003</v>
      </c>
      <c r="AD43" s="37">
        <v>2.0027747651006713</v>
      </c>
      <c r="AE43" s="38">
        <v>2.0980799999999999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1.4503357711442786</v>
      </c>
      <c r="W44" s="37">
        <v>1.5111365463917528</v>
      </c>
      <c r="X44" s="37">
        <v>1.5764892513368987</v>
      </c>
      <c r="Y44" s="37">
        <v>1.6378259116022098</v>
      </c>
      <c r="Z44" s="37">
        <v>1.7131579885057471</v>
      </c>
      <c r="AA44" s="37">
        <v>1.7948053293413175</v>
      </c>
      <c r="AB44" s="37">
        <v>1.8718974534161488</v>
      </c>
      <c r="AC44" s="37">
        <v>1.9549580000000002</v>
      </c>
      <c r="AD44" s="37">
        <v>2.0447079865771816</v>
      </c>
      <c r="AE44" s="38">
        <v>2.1419894405594402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1.5423235051546389</v>
      </c>
      <c r="X45" s="37">
        <v>1.6090094117647058</v>
      </c>
      <c r="Y45" s="37">
        <v>1.6715953591160215</v>
      </c>
      <c r="Z45" s="37">
        <v>1.7484641379310344</v>
      </c>
      <c r="AA45" s="37">
        <v>1.8317770059880236</v>
      </c>
      <c r="AB45" s="37">
        <v>1.9104395031055899</v>
      </c>
      <c r="AC45" s="37">
        <v>1.9951919999999996</v>
      </c>
      <c r="AD45" s="37">
        <v>2.0867702013422815</v>
      </c>
      <c r="AE45" s="38">
        <v>2.1860332867132861</v>
      </c>
    </row>
    <row r="46" spans="2:31" x14ac:dyDescent="0.2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1.6416323529411767</v>
      </c>
      <c r="Y46" s="43">
        <v>1.7054709944751381</v>
      </c>
      <c r="Z46" s="43">
        <v>1.7838807471264371</v>
      </c>
      <c r="AA46" s="43">
        <v>1.8688637724550898</v>
      </c>
      <c r="AB46" s="43">
        <v>1.9491009316770185</v>
      </c>
      <c r="AC46" s="43">
        <v>2.0355499999999997</v>
      </c>
      <c r="AD46" s="43">
        <v>2.128961409395973</v>
      </c>
      <c r="AE46" s="44">
        <v>2.2302115384615382</v>
      </c>
    </row>
    <row r="47" spans="2:31" x14ac:dyDescent="0.2">
      <c r="B47" s="45"/>
      <c r="C47" s="47" t="s">
        <v>27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</sheetData>
  <mergeCells count="2">
    <mergeCell ref="B2:AE2"/>
    <mergeCell ref="C3:AE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topLeftCell="C1" workbookViewId="0">
      <pane xSplit="1" ySplit="5" topLeftCell="D6" activePane="bottomRight" state="frozen"/>
      <selection activeCell="C1" sqref="C1"/>
      <selection pane="topRight" activeCell="D1" sqref="D1"/>
      <selection pane="bottomLeft" activeCell="C6" sqref="C6"/>
      <selection pane="bottomRight" activeCell="O20" sqref="O20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4" width="7.42578125" style="26" customWidth="1"/>
    <col min="5" max="5" width="5.85546875" style="26" customWidth="1"/>
    <col min="6" max="7" width="5.5703125" style="26" customWidth="1"/>
    <col min="8" max="8" width="6" style="26" customWidth="1"/>
    <col min="9" max="10" width="5.5703125" style="26" customWidth="1"/>
    <col min="11" max="11" width="7" style="26" bestFit="1" customWidth="1"/>
    <col min="12" max="16" width="6.5703125" style="26" bestFit="1" customWidth="1"/>
    <col min="17" max="17" width="5.5703125" style="26" customWidth="1"/>
    <col min="18" max="18" width="5.85546875" style="26" customWidth="1"/>
    <col min="19" max="20" width="5.5703125" style="26" customWidth="1"/>
    <col min="21" max="21" width="6" style="26" customWidth="1"/>
    <col min="22" max="22" width="4.85546875" style="26" bestFit="1" customWidth="1"/>
    <col min="23" max="25" width="5.5703125" style="26" customWidth="1"/>
    <col min="26" max="26" width="6.5703125" style="26" bestFit="1" customWidth="1"/>
    <col min="27" max="27" width="7.42578125" style="26" bestFit="1" customWidth="1"/>
    <col min="28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59" t="s">
        <v>28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2:31" ht="18.75" x14ac:dyDescent="0.3">
      <c r="B3" s="52"/>
      <c r="C3" s="161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hidden="1" x14ac:dyDescent="0.2">
      <c r="B4" s="30"/>
      <c r="C4" s="47"/>
      <c r="D4" s="31">
        <v>34.1</v>
      </c>
      <c r="E4" s="31">
        <v>33.299999999999997</v>
      </c>
      <c r="F4" s="31">
        <v>32.4</v>
      </c>
      <c r="G4" s="31">
        <v>31.6</v>
      </c>
      <c r="H4" s="31">
        <v>30.8</v>
      </c>
      <c r="I4" s="31">
        <v>30</v>
      </c>
      <c r="J4" s="31">
        <v>29.2</v>
      </c>
      <c r="K4" s="31">
        <v>28.3</v>
      </c>
      <c r="L4" s="31">
        <v>27.5</v>
      </c>
      <c r="M4" s="31">
        <v>26.7</v>
      </c>
      <c r="N4" s="31">
        <v>26</v>
      </c>
      <c r="O4" s="31">
        <v>25.2</v>
      </c>
      <c r="P4" s="31">
        <v>24.4</v>
      </c>
      <c r="Q4" s="31">
        <v>23.7</v>
      </c>
      <c r="R4" s="31">
        <v>22.9</v>
      </c>
      <c r="S4" s="31">
        <v>22.2</v>
      </c>
      <c r="T4" s="31">
        <v>21.4</v>
      </c>
      <c r="U4" s="31">
        <v>20.7</v>
      </c>
      <c r="V4" s="31">
        <v>20</v>
      </c>
      <c r="W4" s="31">
        <v>19.3</v>
      </c>
      <c r="X4" s="31">
        <v>18.600000000000001</v>
      </c>
      <c r="Y4" s="31">
        <v>18</v>
      </c>
      <c r="Z4" s="31">
        <v>17.3</v>
      </c>
      <c r="AA4" s="31">
        <v>16.7</v>
      </c>
      <c r="AB4" s="31">
        <v>16</v>
      </c>
      <c r="AC4" s="31">
        <v>15.4</v>
      </c>
      <c r="AD4" s="31">
        <v>14.8</v>
      </c>
      <c r="AE4" s="53">
        <v>14.2</v>
      </c>
    </row>
    <row r="5" spans="2:31" x14ac:dyDescent="0.2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0.2013409090909091</v>
      </c>
      <c r="E6" s="37">
        <v>0.20757432432432435</v>
      </c>
      <c r="F6" s="37">
        <v>0.21477546296296299</v>
      </c>
      <c r="G6" s="37">
        <v>0.22168433544303798</v>
      </c>
      <c r="H6" s="37">
        <v>0.22895211038961039</v>
      </c>
      <c r="I6" s="37">
        <v>0.2366075</v>
      </c>
      <c r="J6" s="37">
        <v>0.24468236301369867</v>
      </c>
      <c r="K6" s="37">
        <v>0.25410689045936397</v>
      </c>
      <c r="L6" s="37">
        <v>0.26319000000000004</v>
      </c>
      <c r="M6" s="37">
        <v>0.27281741573033708</v>
      </c>
      <c r="N6" s="37">
        <v>0.28195096153846155</v>
      </c>
      <c r="O6" s="37">
        <v>0.29274702380952383</v>
      </c>
      <c r="P6" s="37">
        <v>0.30425102459016395</v>
      </c>
      <c r="Q6" s="37">
        <v>0.31519936708860763</v>
      </c>
      <c r="R6" s="37">
        <v>0.32824126637554585</v>
      </c>
      <c r="S6" s="37">
        <v>0.34068581081081084</v>
      </c>
      <c r="T6" s="37">
        <v>0.35559462616822429</v>
      </c>
      <c r="U6" s="37">
        <v>0.36986594202898559</v>
      </c>
      <c r="V6" s="37">
        <v>0.38513625000000001</v>
      </c>
      <c r="W6" s="37">
        <v>0.40151424870466329</v>
      </c>
      <c r="X6" s="37">
        <v>0.41912500000000003</v>
      </c>
      <c r="Y6" s="37">
        <v>0.43567916666666673</v>
      </c>
      <c r="Z6" s="37">
        <v>0.4559956647398844</v>
      </c>
      <c r="AA6" s="37">
        <v>0.47516317365269467</v>
      </c>
      <c r="AB6" s="37">
        <v>0.4988578125</v>
      </c>
      <c r="AC6" s="37">
        <v>0.52131331168831174</v>
      </c>
      <c r="AD6" s="37">
        <v>0.54558952702702701</v>
      </c>
      <c r="AE6" s="38">
        <v>0.57191725352112688</v>
      </c>
    </row>
    <row r="7" spans="2:31" x14ac:dyDescent="0.2">
      <c r="B7" s="30"/>
      <c r="C7" s="39">
        <v>16</v>
      </c>
      <c r="D7" s="37">
        <v>0.21521454545454544</v>
      </c>
      <c r="E7" s="37">
        <v>0.2218743543543544</v>
      </c>
      <c r="F7" s="37">
        <v>0.22956839506172841</v>
      </c>
      <c r="G7" s="37">
        <v>0.23694987341772153</v>
      </c>
      <c r="H7" s="37">
        <v>0.24471480519480521</v>
      </c>
      <c r="I7" s="37">
        <v>0.25289386666666663</v>
      </c>
      <c r="J7" s="37">
        <v>0.26152109589041095</v>
      </c>
      <c r="K7" s="37">
        <v>0.27159067137809184</v>
      </c>
      <c r="L7" s="37">
        <v>0.28129512727272732</v>
      </c>
      <c r="M7" s="37">
        <v>0.29158112359550564</v>
      </c>
      <c r="N7" s="37">
        <v>0.30133907692307693</v>
      </c>
      <c r="O7" s="37">
        <v>0.31287365079365076</v>
      </c>
      <c r="P7" s="37">
        <v>0.32516459016393445</v>
      </c>
      <c r="Q7" s="37">
        <v>0.33686143459915613</v>
      </c>
      <c r="R7" s="37">
        <v>0.35079545851528388</v>
      </c>
      <c r="S7" s="37">
        <v>0.36409081081081079</v>
      </c>
      <c r="T7" s="37">
        <v>0.3800194392523365</v>
      </c>
      <c r="U7" s="37">
        <v>0.39526647342995169</v>
      </c>
      <c r="V7" s="37">
        <v>0.41158079999999997</v>
      </c>
      <c r="W7" s="37">
        <v>0.42907854922279792</v>
      </c>
      <c r="X7" s="37">
        <v>0.44789333333333331</v>
      </c>
      <c r="Y7" s="37">
        <v>0.46557866666666664</v>
      </c>
      <c r="Z7" s="37">
        <v>0.48728416184971085</v>
      </c>
      <c r="AA7" s="37">
        <v>0.5077614371257485</v>
      </c>
      <c r="AB7" s="37">
        <v>0.53307599999999988</v>
      </c>
      <c r="AC7" s="37">
        <v>0.55706597402597402</v>
      </c>
      <c r="AD7" s="37">
        <v>0.58300108108108095</v>
      </c>
      <c r="AE7" s="38">
        <v>0.61112788732394374</v>
      </c>
    </row>
    <row r="8" spans="2:31" x14ac:dyDescent="0.2">
      <c r="B8" s="30"/>
      <c r="C8" s="39">
        <v>17</v>
      </c>
      <c r="D8" s="37">
        <v>0.22914454545454541</v>
      </c>
      <c r="E8" s="37">
        <v>0.2362321021021021</v>
      </c>
      <c r="F8" s="37">
        <v>0.24442064814814812</v>
      </c>
      <c r="G8" s="37">
        <v>0.25227623417721512</v>
      </c>
      <c r="H8" s="37">
        <v>0.26053990259740256</v>
      </c>
      <c r="I8" s="37">
        <v>0.26924429999999999</v>
      </c>
      <c r="J8" s="37">
        <v>0.27842565068493147</v>
      </c>
      <c r="K8" s="37">
        <v>0.28914236749116601</v>
      </c>
      <c r="L8" s="37">
        <v>0.29947014545454542</v>
      </c>
      <c r="M8" s="37">
        <v>0.31041681647940073</v>
      </c>
      <c r="N8" s="37">
        <v>0.32080111538461537</v>
      </c>
      <c r="O8" s="37">
        <v>0.33307654761904759</v>
      </c>
      <c r="P8" s="37">
        <v>0.34615692622950822</v>
      </c>
      <c r="Q8" s="37">
        <v>0.35860459915611809</v>
      </c>
      <c r="R8" s="37">
        <v>0.37343358078602618</v>
      </c>
      <c r="S8" s="37">
        <v>0.38758238738738732</v>
      </c>
      <c r="T8" s="37">
        <v>0.40453406542056075</v>
      </c>
      <c r="U8" s="37">
        <v>0.42075985507246372</v>
      </c>
      <c r="V8" s="37">
        <v>0.43812144999999997</v>
      </c>
      <c r="W8" s="37">
        <v>0.45674243523316049</v>
      </c>
      <c r="X8" s="37">
        <v>0.47676499999999994</v>
      </c>
      <c r="Y8" s="37">
        <v>0.49558494444444434</v>
      </c>
      <c r="Z8" s="37">
        <v>0.51868375722543358</v>
      </c>
      <c r="AA8" s="37">
        <v>0.54047479041916169</v>
      </c>
      <c r="AB8" s="37">
        <v>0.56741431249999996</v>
      </c>
      <c r="AC8" s="37">
        <v>0.59294344155844148</v>
      </c>
      <c r="AD8" s="37">
        <v>0.62054249999999989</v>
      </c>
      <c r="AE8" s="38">
        <v>0.65047387323943662</v>
      </c>
    </row>
    <row r="9" spans="2:31" x14ac:dyDescent="0.2">
      <c r="B9" s="30"/>
      <c r="C9" s="39">
        <v>18</v>
      </c>
      <c r="D9" s="37">
        <v>0.24313090909090909</v>
      </c>
      <c r="E9" s="37">
        <v>0.25064756756756756</v>
      </c>
      <c r="F9" s="37">
        <v>0.25933222222222224</v>
      </c>
      <c r="G9" s="37">
        <v>0.26766341772151897</v>
      </c>
      <c r="H9" s="37">
        <v>0.27642740259740256</v>
      </c>
      <c r="I9" s="37">
        <v>0.28565879999999999</v>
      </c>
      <c r="J9" s="37">
        <v>0.29539602739726029</v>
      </c>
      <c r="K9" s="37">
        <v>0.30676197879858658</v>
      </c>
      <c r="L9" s="37">
        <v>0.31771505454545451</v>
      </c>
      <c r="M9" s="37">
        <v>0.32932449438202249</v>
      </c>
      <c r="N9" s="37">
        <v>0.34033707692307691</v>
      </c>
      <c r="O9" s="37">
        <v>0.35335571428571433</v>
      </c>
      <c r="P9" s="37">
        <v>0.36722803278688526</v>
      </c>
      <c r="Q9" s="37">
        <v>0.38042886075949373</v>
      </c>
      <c r="R9" s="37">
        <v>0.39615563318777297</v>
      </c>
      <c r="S9" s="37">
        <v>0.41116054054054058</v>
      </c>
      <c r="T9" s="37">
        <v>0.42913850467289721</v>
      </c>
      <c r="U9" s="37">
        <v>0.44634608695652173</v>
      </c>
      <c r="V9" s="37">
        <v>0.46475820000000001</v>
      </c>
      <c r="W9" s="37">
        <v>0.48450590673575128</v>
      </c>
      <c r="X9" s="37">
        <v>0.50573999999999997</v>
      </c>
      <c r="Y9" s="37">
        <v>0.525698</v>
      </c>
      <c r="Z9" s="37">
        <v>0.55019445086705199</v>
      </c>
      <c r="AA9" s="37">
        <v>0.57330323353293411</v>
      </c>
      <c r="AB9" s="37">
        <v>0.60187274999999996</v>
      </c>
      <c r="AC9" s="37">
        <v>0.62894571428571433</v>
      </c>
      <c r="AD9" s="37">
        <v>0.6582137837837837</v>
      </c>
      <c r="AE9" s="38">
        <v>0.68995521126760573</v>
      </c>
    </row>
    <row r="10" spans="2:31" x14ac:dyDescent="0.2">
      <c r="B10" s="30"/>
      <c r="C10" s="39">
        <v>19</v>
      </c>
      <c r="D10" s="37">
        <v>0.25717363636363633</v>
      </c>
      <c r="E10" s="37">
        <v>0.26512075075075076</v>
      </c>
      <c r="F10" s="37">
        <v>0.27430311728395063</v>
      </c>
      <c r="G10" s="37">
        <v>0.28311142405063289</v>
      </c>
      <c r="H10" s="37">
        <v>0.2923773051948052</v>
      </c>
      <c r="I10" s="37">
        <v>0.30213736666666663</v>
      </c>
      <c r="J10" s="37">
        <v>0.31243222602739729</v>
      </c>
      <c r="K10" s="37">
        <v>0.32444950530035332</v>
      </c>
      <c r="L10" s="37">
        <v>0.33602985454545453</v>
      </c>
      <c r="M10" s="37">
        <v>0.34830415730337078</v>
      </c>
      <c r="N10" s="37">
        <v>0.35994696153846151</v>
      </c>
      <c r="O10" s="37">
        <v>0.3737111507936508</v>
      </c>
      <c r="P10" s="37">
        <v>0.38837790983606557</v>
      </c>
      <c r="Q10" s="37">
        <v>0.40233421940928271</v>
      </c>
      <c r="R10" s="37">
        <v>0.41896161572052404</v>
      </c>
      <c r="S10" s="37">
        <v>0.43482527027027029</v>
      </c>
      <c r="T10" s="37">
        <v>0.45383275700934583</v>
      </c>
      <c r="U10" s="37">
        <v>0.47202516908212561</v>
      </c>
      <c r="V10" s="37">
        <v>0.49149104999999998</v>
      </c>
      <c r="W10" s="37">
        <v>0.51236896373056984</v>
      </c>
      <c r="X10" s="37">
        <v>0.53481833333333328</v>
      </c>
      <c r="Y10" s="37">
        <v>0.55591783333333333</v>
      </c>
      <c r="Z10" s="37">
        <v>0.58181624277456634</v>
      </c>
      <c r="AA10" s="37">
        <v>0.60624676646706588</v>
      </c>
      <c r="AB10" s="37">
        <v>0.63645131249999998</v>
      </c>
      <c r="AC10" s="37">
        <v>0.66507279220779225</v>
      </c>
      <c r="AD10" s="37">
        <v>0.69601493243243229</v>
      </c>
      <c r="AE10" s="38">
        <v>0.72957190140845074</v>
      </c>
    </row>
    <row r="11" spans="2:31" x14ac:dyDescent="0.2">
      <c r="B11" s="30" t="s">
        <v>11</v>
      </c>
      <c r="C11" s="39">
        <v>20</v>
      </c>
      <c r="D11" s="37">
        <v>0.27127272727272728</v>
      </c>
      <c r="E11" s="37">
        <v>0.27965165165165168</v>
      </c>
      <c r="F11" s="37">
        <v>0.28933333333333339</v>
      </c>
      <c r="G11" s="37">
        <v>0.29862025316455693</v>
      </c>
      <c r="H11" s="37">
        <v>0.30838961038961044</v>
      </c>
      <c r="I11" s="37">
        <v>0.31868000000000002</v>
      </c>
      <c r="J11" s="37">
        <v>0.32953424657534253</v>
      </c>
      <c r="K11" s="37">
        <v>0.34220494699646642</v>
      </c>
      <c r="L11" s="37">
        <v>0.35441454545454548</v>
      </c>
      <c r="M11" s="37">
        <v>0.36735580524344574</v>
      </c>
      <c r="N11" s="37">
        <v>0.37963076923076927</v>
      </c>
      <c r="O11" s="37">
        <v>0.39414285714285713</v>
      </c>
      <c r="P11" s="37">
        <v>0.40960655737704921</v>
      </c>
      <c r="Q11" s="37">
        <v>0.42432067510548527</v>
      </c>
      <c r="R11" s="37">
        <v>0.44185152838427955</v>
      </c>
      <c r="S11" s="37">
        <v>0.45857657657657663</v>
      </c>
      <c r="T11" s="37">
        <v>0.47861682242990661</v>
      </c>
      <c r="U11" s="37">
        <v>0.49779710144927536</v>
      </c>
      <c r="V11" s="37">
        <v>0.51832</v>
      </c>
      <c r="W11" s="37">
        <v>0.54033160621761656</v>
      </c>
      <c r="X11" s="37">
        <v>0.56400000000000006</v>
      </c>
      <c r="Y11" s="37">
        <v>0.58624444444444446</v>
      </c>
      <c r="Z11" s="37">
        <v>0.61354913294797697</v>
      </c>
      <c r="AA11" s="37">
        <v>0.639305389221557</v>
      </c>
      <c r="AB11" s="37">
        <v>0.67115000000000002</v>
      </c>
      <c r="AC11" s="37">
        <v>0.70132467532467535</v>
      </c>
      <c r="AD11" s="37">
        <v>0.73394594594594598</v>
      </c>
      <c r="AE11" s="38">
        <v>0.76932394366197188</v>
      </c>
    </row>
    <row r="12" spans="2:31" x14ac:dyDescent="0.2">
      <c r="B12" s="30" t="s">
        <v>12</v>
      </c>
      <c r="C12" s="39">
        <v>21</v>
      </c>
      <c r="D12" s="37">
        <v>0.28542818181818175</v>
      </c>
      <c r="E12" s="37">
        <v>0.29424027027027028</v>
      </c>
      <c r="F12" s="37">
        <v>0.30442287037037036</v>
      </c>
      <c r="G12" s="37">
        <v>0.31418990506329114</v>
      </c>
      <c r="H12" s="37">
        <v>0.32446431818181815</v>
      </c>
      <c r="I12" s="37">
        <v>0.33528670000000005</v>
      </c>
      <c r="J12" s="37">
        <v>0.34670208904109584</v>
      </c>
      <c r="K12" s="37">
        <v>0.36002830388692575</v>
      </c>
      <c r="L12" s="37">
        <v>0.37286912727272725</v>
      </c>
      <c r="M12" s="37">
        <v>0.38647943820224717</v>
      </c>
      <c r="N12" s="37">
        <v>0.39938849999999998</v>
      </c>
      <c r="O12" s="37">
        <v>0.41465083333333336</v>
      </c>
      <c r="P12" s="37">
        <v>0.43091397540983606</v>
      </c>
      <c r="Q12" s="37">
        <v>0.44638822784810128</v>
      </c>
      <c r="R12" s="37">
        <v>0.46482537117903933</v>
      </c>
      <c r="S12" s="37">
        <v>0.48241445945945949</v>
      </c>
      <c r="T12" s="37">
        <v>0.50349070093457937</v>
      </c>
      <c r="U12" s="37">
        <v>0.52366188405797098</v>
      </c>
      <c r="V12" s="37">
        <v>0.54524505000000001</v>
      </c>
      <c r="W12" s="37">
        <v>0.56839383419689116</v>
      </c>
      <c r="X12" s="37">
        <v>0.59328499999999995</v>
      </c>
      <c r="Y12" s="37">
        <v>0.61667783333333326</v>
      </c>
      <c r="Z12" s="37">
        <v>0.64539312138728322</v>
      </c>
      <c r="AA12" s="37">
        <v>0.67247910179640724</v>
      </c>
      <c r="AB12" s="37">
        <v>0.70596881249999999</v>
      </c>
      <c r="AC12" s="37">
        <v>0.73770136363636363</v>
      </c>
      <c r="AD12" s="37">
        <v>0.77200682432432433</v>
      </c>
      <c r="AE12" s="38">
        <v>0.80921133802816891</v>
      </c>
    </row>
    <row r="13" spans="2:31" x14ac:dyDescent="0.2">
      <c r="B13" s="30" t="s">
        <v>13</v>
      </c>
      <c r="C13" s="39">
        <v>22</v>
      </c>
      <c r="D13" s="37">
        <v>0.29964000000000002</v>
      </c>
      <c r="E13" s="37">
        <v>0.30888660660660666</v>
      </c>
      <c r="F13" s="37">
        <v>0.31957172839506176</v>
      </c>
      <c r="G13" s="37">
        <v>0.32982037974683548</v>
      </c>
      <c r="H13" s="37">
        <v>0.34060142857142855</v>
      </c>
      <c r="I13" s="37">
        <v>0.35195746666666666</v>
      </c>
      <c r="J13" s="37">
        <v>0.36393575342465756</v>
      </c>
      <c r="K13" s="37">
        <v>0.37791957597173148</v>
      </c>
      <c r="L13" s="37">
        <v>0.39139360000000001</v>
      </c>
      <c r="M13" s="37">
        <v>0.40567505617977534</v>
      </c>
      <c r="N13" s="37">
        <v>0.4192201538461538</v>
      </c>
      <c r="O13" s="37">
        <v>0.43523507936507944</v>
      </c>
      <c r="P13" s="37">
        <v>0.45230016393442624</v>
      </c>
      <c r="Q13" s="37">
        <v>0.46853687763713087</v>
      </c>
      <c r="R13" s="37">
        <v>0.48788314410480355</v>
      </c>
      <c r="S13" s="37">
        <v>0.50633891891891891</v>
      </c>
      <c r="T13" s="37">
        <v>0.52845439252336457</v>
      </c>
      <c r="U13" s="37">
        <v>0.54961951690821254</v>
      </c>
      <c r="V13" s="37">
        <v>0.57226620000000006</v>
      </c>
      <c r="W13" s="37">
        <v>0.59655564766839375</v>
      </c>
      <c r="X13" s="37">
        <v>0.6226733333333333</v>
      </c>
      <c r="Y13" s="37">
        <v>0.64721799999999996</v>
      </c>
      <c r="Z13" s="37">
        <v>0.67734820809248553</v>
      </c>
      <c r="AA13" s="37">
        <v>0.70576790419161683</v>
      </c>
      <c r="AB13" s="37">
        <v>0.74090774999999998</v>
      </c>
      <c r="AC13" s="37">
        <v>0.77420285714285708</v>
      </c>
      <c r="AD13" s="37">
        <v>0.81019756756756756</v>
      </c>
      <c r="AE13" s="38">
        <v>0.84923408450704219</v>
      </c>
    </row>
    <row r="14" spans="2:31" x14ac:dyDescent="0.2">
      <c r="B14" s="30" t="s">
        <v>14</v>
      </c>
      <c r="C14" s="39">
        <v>23</v>
      </c>
      <c r="D14" s="37">
        <v>0.31390818181818181</v>
      </c>
      <c r="E14" s="37">
        <v>0.32359066066066067</v>
      </c>
      <c r="F14" s="37">
        <v>0.33477990740740743</v>
      </c>
      <c r="G14" s="37">
        <v>0.34551167721518983</v>
      </c>
      <c r="H14" s="37">
        <v>0.35680094155844155</v>
      </c>
      <c r="I14" s="37">
        <v>0.36869229999999997</v>
      </c>
      <c r="J14" s="37">
        <v>0.38123523972602746</v>
      </c>
      <c r="K14" s="37">
        <v>0.39587876325088339</v>
      </c>
      <c r="L14" s="37">
        <v>0.40998796363636364</v>
      </c>
      <c r="M14" s="37">
        <v>0.42494265917602997</v>
      </c>
      <c r="N14" s="37">
        <v>0.43912573076923078</v>
      </c>
      <c r="O14" s="37">
        <v>0.4558955952380952</v>
      </c>
      <c r="P14" s="37">
        <v>0.47376512295081979</v>
      </c>
      <c r="Q14" s="37">
        <v>0.49076662447257385</v>
      </c>
      <c r="R14" s="37">
        <v>0.51102484716157204</v>
      </c>
      <c r="S14" s="37">
        <v>0.53034995495495496</v>
      </c>
      <c r="T14" s="37">
        <v>0.5535078971962617</v>
      </c>
      <c r="U14" s="37">
        <v>0.57567000000000002</v>
      </c>
      <c r="V14" s="37">
        <v>0.59938344999999993</v>
      </c>
      <c r="W14" s="37">
        <v>0.62481704663212434</v>
      </c>
      <c r="X14" s="37">
        <v>0.65216499999999988</v>
      </c>
      <c r="Y14" s="37">
        <v>0.67786494444444445</v>
      </c>
      <c r="Z14" s="37">
        <v>0.70941439306358367</v>
      </c>
      <c r="AA14" s="37">
        <v>0.73917179640718567</v>
      </c>
      <c r="AB14" s="37">
        <v>0.77596681249999988</v>
      </c>
      <c r="AC14" s="37">
        <v>0.81082915584415582</v>
      </c>
      <c r="AD14" s="37">
        <v>0.84851817567567556</v>
      </c>
      <c r="AE14" s="38">
        <v>0.88939218309859158</v>
      </c>
    </row>
    <row r="15" spans="2:31" x14ac:dyDescent="0.2">
      <c r="B15" s="30" t="s">
        <v>15</v>
      </c>
      <c r="C15" s="39">
        <v>24</v>
      </c>
      <c r="D15" s="37">
        <v>0.32823272727272723</v>
      </c>
      <c r="E15" s="37">
        <v>0.3383524324324324</v>
      </c>
      <c r="F15" s="37">
        <v>0.35004740740740742</v>
      </c>
      <c r="G15" s="37">
        <v>0.36126379746835441</v>
      </c>
      <c r="H15" s="37">
        <v>0.37306285714285708</v>
      </c>
      <c r="I15" s="37">
        <v>0.38549119999999998</v>
      </c>
      <c r="J15" s="37">
        <v>0.3986005479452055</v>
      </c>
      <c r="K15" s="37">
        <v>0.41390586572438165</v>
      </c>
      <c r="L15" s="37">
        <v>0.42865221818181815</v>
      </c>
      <c r="M15" s="37">
        <v>0.44428224719101117</v>
      </c>
      <c r="N15" s="37">
        <v>0.45910523076923077</v>
      </c>
      <c r="O15" s="37">
        <v>0.47663238095238092</v>
      </c>
      <c r="P15" s="37">
        <v>0.4953088524590164</v>
      </c>
      <c r="Q15" s="37">
        <v>0.51307746835443035</v>
      </c>
      <c r="R15" s="37">
        <v>0.53425048034934497</v>
      </c>
      <c r="S15" s="37">
        <v>0.55444756756756741</v>
      </c>
      <c r="T15" s="37">
        <v>0.5786512149532711</v>
      </c>
      <c r="U15" s="37">
        <v>0.60181333333333331</v>
      </c>
      <c r="V15" s="37">
        <v>0.62659680000000006</v>
      </c>
      <c r="W15" s="37">
        <v>0.65317803108808281</v>
      </c>
      <c r="X15" s="37">
        <v>0.68176000000000003</v>
      </c>
      <c r="Y15" s="37">
        <v>0.70861866666666662</v>
      </c>
      <c r="Z15" s="37">
        <v>0.74159167630057787</v>
      </c>
      <c r="AA15" s="37">
        <v>0.77269077844311373</v>
      </c>
      <c r="AB15" s="37">
        <v>0.81114599999999992</v>
      </c>
      <c r="AC15" s="37">
        <v>0.84758025974025963</v>
      </c>
      <c r="AD15" s="37">
        <v>0.88696864864864855</v>
      </c>
      <c r="AE15" s="38">
        <v>0.92968563380281688</v>
      </c>
    </row>
    <row r="16" spans="2:31" x14ac:dyDescent="0.2">
      <c r="B16" s="40"/>
      <c r="C16" s="39">
        <v>25</v>
      </c>
      <c r="D16" s="37">
        <v>0.34261363636363634</v>
      </c>
      <c r="E16" s="37">
        <v>0.35317192192192198</v>
      </c>
      <c r="F16" s="37">
        <v>0.36537422839506173</v>
      </c>
      <c r="G16" s="37">
        <v>0.37707674050632917</v>
      </c>
      <c r="H16" s="37">
        <v>0.38938717532467532</v>
      </c>
      <c r="I16" s="37">
        <v>0.40235416666666673</v>
      </c>
      <c r="J16" s="37">
        <v>0.41603167808219177</v>
      </c>
      <c r="K16" s="37">
        <v>0.4320008833922262</v>
      </c>
      <c r="L16" s="37">
        <v>0.44738636363636358</v>
      </c>
      <c r="M16" s="37">
        <v>0.46369382022471911</v>
      </c>
      <c r="N16" s="37">
        <v>0.4791586538461538</v>
      </c>
      <c r="O16" s="37">
        <v>0.4974454365079366</v>
      </c>
      <c r="P16" s="37">
        <v>0.51693135245901634</v>
      </c>
      <c r="Q16" s="37">
        <v>0.53546940928270037</v>
      </c>
      <c r="R16" s="37">
        <v>0.55756004366812228</v>
      </c>
      <c r="S16" s="37">
        <v>0.57863175675675671</v>
      </c>
      <c r="T16" s="37">
        <v>0.60388434579439254</v>
      </c>
      <c r="U16" s="37">
        <v>0.62804951690821254</v>
      </c>
      <c r="V16" s="37">
        <v>0.65390625000000002</v>
      </c>
      <c r="W16" s="37">
        <v>0.68163860103626939</v>
      </c>
      <c r="X16" s="37">
        <v>0.7114583333333333</v>
      </c>
      <c r="Y16" s="37">
        <v>0.73947916666666669</v>
      </c>
      <c r="Z16" s="37">
        <v>0.77388005780346814</v>
      </c>
      <c r="AA16" s="37">
        <v>0.80632485029940126</v>
      </c>
      <c r="AB16" s="37">
        <v>0.84644531249999999</v>
      </c>
      <c r="AC16" s="37">
        <v>0.88445616883116884</v>
      </c>
      <c r="AD16" s="37">
        <v>0.92554898648648642</v>
      </c>
      <c r="AE16" s="38">
        <v>0.9701144366197183</v>
      </c>
    </row>
    <row r="17" spans="2:31" x14ac:dyDescent="0.2">
      <c r="B17" s="40" t="s">
        <v>16</v>
      </c>
      <c r="C17" s="39">
        <v>26</v>
      </c>
      <c r="D17" s="37">
        <v>0.35705090909090914</v>
      </c>
      <c r="E17" s="37">
        <v>0.36804912912912918</v>
      </c>
      <c r="F17" s="37">
        <v>0.38076037037037042</v>
      </c>
      <c r="G17" s="37">
        <v>0.39295050632911394</v>
      </c>
      <c r="H17" s="37">
        <v>0.40577389610389608</v>
      </c>
      <c r="I17" s="37">
        <v>0.41928120000000002</v>
      </c>
      <c r="J17" s="37">
        <v>0.43352863013698628</v>
      </c>
      <c r="K17" s="37">
        <v>0.45016381625441698</v>
      </c>
      <c r="L17" s="37">
        <v>0.46619040000000006</v>
      </c>
      <c r="M17" s="37">
        <v>0.48317737827715362</v>
      </c>
      <c r="N17" s="37">
        <v>0.49928600000000001</v>
      </c>
      <c r="O17" s="37">
        <v>0.51833476190476202</v>
      </c>
      <c r="P17" s="37">
        <v>0.53863262295081982</v>
      </c>
      <c r="Q17" s="37">
        <v>0.55794244725738407</v>
      </c>
      <c r="R17" s="37">
        <v>0.58095353711790398</v>
      </c>
      <c r="S17" s="37">
        <v>0.60290252252252252</v>
      </c>
      <c r="T17" s="37">
        <v>0.62920728971962625</v>
      </c>
      <c r="U17" s="37">
        <v>0.6543785507246378</v>
      </c>
      <c r="V17" s="37">
        <v>0.68131180000000002</v>
      </c>
      <c r="W17" s="37">
        <v>0.71019875647668396</v>
      </c>
      <c r="X17" s="37">
        <v>0.74126000000000003</v>
      </c>
      <c r="Y17" s="37">
        <v>0.77044644444444454</v>
      </c>
      <c r="Z17" s="37">
        <v>0.80627953757225423</v>
      </c>
      <c r="AA17" s="37">
        <v>0.84007401197604803</v>
      </c>
      <c r="AB17" s="37">
        <v>0.88186474999999998</v>
      </c>
      <c r="AC17" s="37">
        <v>0.92145688311688323</v>
      </c>
      <c r="AD17" s="37">
        <v>0.96425918918918918</v>
      </c>
      <c r="AE17" s="38">
        <v>1.010678591549296</v>
      </c>
    </row>
    <row r="18" spans="2:31" x14ac:dyDescent="0.2">
      <c r="B18" s="40" t="s">
        <v>12</v>
      </c>
      <c r="C18" s="39">
        <v>27</v>
      </c>
      <c r="D18" s="37">
        <v>0.37154454545454541</v>
      </c>
      <c r="E18" s="37">
        <v>0.382984054054054</v>
      </c>
      <c r="F18" s="37">
        <v>0.39620583333333331</v>
      </c>
      <c r="G18" s="37">
        <v>0.40888509493670877</v>
      </c>
      <c r="H18" s="37">
        <v>0.42222301948051949</v>
      </c>
      <c r="I18" s="37">
        <v>0.43627229999999989</v>
      </c>
      <c r="J18" s="37">
        <v>0.45109140410958909</v>
      </c>
      <c r="K18" s="37">
        <v>0.46839466431095395</v>
      </c>
      <c r="L18" s="37">
        <v>0.48506432727272725</v>
      </c>
      <c r="M18" s="37">
        <v>0.5027329213483146</v>
      </c>
      <c r="N18" s="37">
        <v>0.51948726923076916</v>
      </c>
      <c r="O18" s="37">
        <v>0.53930035714285707</v>
      </c>
      <c r="P18" s="37">
        <v>0.56041266393442624</v>
      </c>
      <c r="Q18" s="37">
        <v>0.580496582278481</v>
      </c>
      <c r="R18" s="37">
        <v>0.60443096069868996</v>
      </c>
      <c r="S18" s="37">
        <v>0.62725986486486485</v>
      </c>
      <c r="T18" s="37">
        <v>0.654620046728972</v>
      </c>
      <c r="U18" s="37">
        <v>0.68080043478260865</v>
      </c>
      <c r="V18" s="37">
        <v>0.70881345000000007</v>
      </c>
      <c r="W18" s="37">
        <v>0.7388584974093263</v>
      </c>
      <c r="X18" s="37">
        <v>0.77116499999999988</v>
      </c>
      <c r="Y18" s="37">
        <v>0.80152049999999997</v>
      </c>
      <c r="Z18" s="37">
        <v>0.83879011560693639</v>
      </c>
      <c r="AA18" s="37">
        <v>0.87393826347305381</v>
      </c>
      <c r="AB18" s="37">
        <v>0.91740431249999999</v>
      </c>
      <c r="AC18" s="37">
        <v>0.95858240259740257</v>
      </c>
      <c r="AD18" s="37">
        <v>1.0030992567567567</v>
      </c>
      <c r="AE18" s="38">
        <v>1.0513780985915493</v>
      </c>
    </row>
    <row r="19" spans="2:31" x14ac:dyDescent="0.2">
      <c r="B19" s="40"/>
      <c r="C19" s="39">
        <v>28</v>
      </c>
      <c r="D19" s="37">
        <v>0.38609454545454541</v>
      </c>
      <c r="E19" s="37">
        <v>0.39797669669669677</v>
      </c>
      <c r="F19" s="37">
        <v>0.41171061728395059</v>
      </c>
      <c r="G19" s="37">
        <v>0.42488050632911384</v>
      </c>
      <c r="H19" s="37">
        <v>0.43873454545454543</v>
      </c>
      <c r="I19" s="37">
        <v>0.45332746666666668</v>
      </c>
      <c r="J19" s="37">
        <v>0.46871999999999997</v>
      </c>
      <c r="K19" s="37">
        <v>0.48669342756183748</v>
      </c>
      <c r="L19" s="37">
        <v>0.50400814545454542</v>
      </c>
      <c r="M19" s="37">
        <v>0.52236044943820226</v>
      </c>
      <c r="N19" s="37">
        <v>0.53976246153846152</v>
      </c>
      <c r="O19" s="37">
        <v>0.56034222222222219</v>
      </c>
      <c r="P19" s="37">
        <v>0.58227147540983615</v>
      </c>
      <c r="Q19" s="37">
        <v>0.60313181434599161</v>
      </c>
      <c r="R19" s="37">
        <v>0.62799231441048031</v>
      </c>
      <c r="S19" s="37">
        <v>0.6517037837837838</v>
      </c>
      <c r="T19" s="37">
        <v>0.68012261682243003</v>
      </c>
      <c r="U19" s="37">
        <v>0.70731516908212566</v>
      </c>
      <c r="V19" s="37">
        <v>0.73641120000000004</v>
      </c>
      <c r="W19" s="37">
        <v>0.76761782383419686</v>
      </c>
      <c r="X19" s="37">
        <v>0.80117333333333329</v>
      </c>
      <c r="Y19" s="37">
        <v>0.8327013333333334</v>
      </c>
      <c r="Z19" s="37">
        <v>0.8714117919075145</v>
      </c>
      <c r="AA19" s="37">
        <v>0.90791760479041905</v>
      </c>
      <c r="AB19" s="37">
        <v>0.95306400000000002</v>
      </c>
      <c r="AC19" s="37">
        <v>0.9958327272727272</v>
      </c>
      <c r="AD19" s="37">
        <v>1.0420691891891893</v>
      </c>
      <c r="AE19" s="38">
        <v>1.0922129577464788</v>
      </c>
    </row>
    <row r="20" spans="2:31" x14ac:dyDescent="0.2">
      <c r="B20" s="40" t="s">
        <v>17</v>
      </c>
      <c r="C20" s="39">
        <v>29</v>
      </c>
      <c r="D20" s="37">
        <v>0.40070090909090905</v>
      </c>
      <c r="E20" s="37">
        <v>0.41302705705705717</v>
      </c>
      <c r="F20" s="37">
        <v>0.42727472222222229</v>
      </c>
      <c r="G20" s="37">
        <v>0.44093674050632914</v>
      </c>
      <c r="H20" s="37">
        <v>0.45530847402597407</v>
      </c>
      <c r="I20" s="37">
        <v>0.47044670000000005</v>
      </c>
      <c r="J20" s="37">
        <v>0.48641441780821915</v>
      </c>
      <c r="K20" s="37">
        <v>0.50506010600706719</v>
      </c>
      <c r="L20" s="37">
        <v>0.52302185454545458</v>
      </c>
      <c r="M20" s="37">
        <v>0.54205996254681654</v>
      </c>
      <c r="N20" s="37">
        <v>0.56011157692307689</v>
      </c>
      <c r="O20" s="37">
        <v>0.58146035714285715</v>
      </c>
      <c r="P20" s="37">
        <v>0.60420905737704922</v>
      </c>
      <c r="Q20" s="37">
        <v>0.62584814345991568</v>
      </c>
      <c r="R20" s="37">
        <v>0.65163759825327516</v>
      </c>
      <c r="S20" s="37">
        <v>0.67623427927927926</v>
      </c>
      <c r="T20" s="37">
        <v>0.70571500000000009</v>
      </c>
      <c r="U20" s="37">
        <v>0.73392275362318848</v>
      </c>
      <c r="V20" s="37">
        <v>0.76410504999999995</v>
      </c>
      <c r="W20" s="37">
        <v>0.79647673575129529</v>
      </c>
      <c r="X20" s="37">
        <v>0.83128499999999994</v>
      </c>
      <c r="Y20" s="37">
        <v>0.86398894444444452</v>
      </c>
      <c r="Z20" s="37">
        <v>0.90414456647398855</v>
      </c>
      <c r="AA20" s="37">
        <v>0.94201203592814364</v>
      </c>
      <c r="AB20" s="37">
        <v>0.98884381250000009</v>
      </c>
      <c r="AC20" s="37">
        <v>1.0332078571428571</v>
      </c>
      <c r="AD20" s="37">
        <v>1.0811689864864864</v>
      </c>
      <c r="AE20" s="38">
        <v>1.1331831690140846</v>
      </c>
    </row>
    <row r="21" spans="2:31" x14ac:dyDescent="0.2">
      <c r="B21" s="40" t="s">
        <v>15</v>
      </c>
      <c r="C21" s="39">
        <v>30</v>
      </c>
      <c r="D21" s="37">
        <v>0.41536363636363643</v>
      </c>
      <c r="E21" s="37">
        <v>0.42813513513513518</v>
      </c>
      <c r="F21" s="37">
        <v>0.44289814814814821</v>
      </c>
      <c r="G21" s="37">
        <v>0.45705379746835445</v>
      </c>
      <c r="H21" s="37">
        <v>0.47194480519480519</v>
      </c>
      <c r="I21" s="37">
        <v>0.48763000000000001</v>
      </c>
      <c r="J21" s="37">
        <v>0.50417465753424662</v>
      </c>
      <c r="K21" s="37">
        <v>0.52349469964664308</v>
      </c>
      <c r="L21" s="37">
        <v>0.54210545454545456</v>
      </c>
      <c r="M21" s="37">
        <v>0.56183146067415735</v>
      </c>
      <c r="N21" s="37">
        <v>0.58053461538461537</v>
      </c>
      <c r="O21" s="37">
        <v>0.60265476190476197</v>
      </c>
      <c r="P21" s="37">
        <v>0.62622540983606567</v>
      </c>
      <c r="Q21" s="37">
        <v>0.64864556962025322</v>
      </c>
      <c r="R21" s="37">
        <v>0.67536681222707429</v>
      </c>
      <c r="S21" s="37">
        <v>0.70085135135135146</v>
      </c>
      <c r="T21" s="37">
        <v>0.7313971962616822</v>
      </c>
      <c r="U21" s="37">
        <v>0.76062318840579723</v>
      </c>
      <c r="V21" s="37">
        <v>0.79189500000000002</v>
      </c>
      <c r="W21" s="37">
        <v>0.82543523316062184</v>
      </c>
      <c r="X21" s="37">
        <v>0.86149999999999993</v>
      </c>
      <c r="Y21" s="37">
        <v>0.89538333333333342</v>
      </c>
      <c r="Z21" s="37">
        <v>0.93698843930635833</v>
      </c>
      <c r="AA21" s="37">
        <v>0.97622155688622769</v>
      </c>
      <c r="AB21" s="37">
        <v>1.0247437500000001</v>
      </c>
      <c r="AC21" s="37">
        <v>1.0707077922077923</v>
      </c>
      <c r="AD21" s="37">
        <v>1.1203986486486486</v>
      </c>
      <c r="AE21" s="38">
        <v>1.1742887323943665</v>
      </c>
    </row>
    <row r="22" spans="2:31" x14ac:dyDescent="0.2">
      <c r="B22" s="40" t="s">
        <v>18</v>
      </c>
      <c r="C22" s="39">
        <v>31</v>
      </c>
      <c r="D22" s="37">
        <v>0.43008272727272723</v>
      </c>
      <c r="E22" s="37">
        <v>0.44330093093093098</v>
      </c>
      <c r="F22" s="37">
        <v>0.45858089506172839</v>
      </c>
      <c r="G22" s="37">
        <v>0.47323167721518983</v>
      </c>
      <c r="H22" s="37">
        <v>0.4886435389610389</v>
      </c>
      <c r="I22" s="37">
        <v>0.5048773666666666</v>
      </c>
      <c r="J22" s="37">
        <v>0.52200071917808222</v>
      </c>
      <c r="K22" s="37">
        <v>0.54199720848056521</v>
      </c>
      <c r="L22" s="37">
        <v>0.56125894545454535</v>
      </c>
      <c r="M22" s="37">
        <v>0.58167494382022467</v>
      </c>
      <c r="N22" s="37">
        <v>0.60103157692307685</v>
      </c>
      <c r="O22" s="37">
        <v>0.62392543650793642</v>
      </c>
      <c r="P22" s="37">
        <v>0.64832053278688528</v>
      </c>
      <c r="Q22" s="37">
        <v>0.67152409282700409</v>
      </c>
      <c r="R22" s="37">
        <v>0.69917995633187779</v>
      </c>
      <c r="S22" s="37">
        <v>0.72555499999999995</v>
      </c>
      <c r="T22" s="37">
        <v>0.75716920560747669</v>
      </c>
      <c r="U22" s="37">
        <v>0.78741647342995169</v>
      </c>
      <c r="V22" s="37">
        <v>0.8197810499999999</v>
      </c>
      <c r="W22" s="37">
        <v>0.85449331606217604</v>
      </c>
      <c r="X22" s="37">
        <v>0.89181833333333327</v>
      </c>
      <c r="Y22" s="37">
        <v>0.92688449999999989</v>
      </c>
      <c r="Z22" s="37">
        <v>0.96994341040462417</v>
      </c>
      <c r="AA22" s="37">
        <v>1.0105461676646708</v>
      </c>
      <c r="AB22" s="37">
        <v>1.0607638124999998</v>
      </c>
      <c r="AC22" s="37">
        <v>1.1083325324675324</v>
      </c>
      <c r="AD22" s="37">
        <v>1.1597581756756756</v>
      </c>
      <c r="AE22" s="38">
        <v>1.2155296478873239</v>
      </c>
    </row>
    <row r="23" spans="2:31" x14ac:dyDescent="0.2">
      <c r="B23" s="40" t="s">
        <v>11</v>
      </c>
      <c r="C23" s="39">
        <v>32</v>
      </c>
      <c r="D23" s="37">
        <v>0.44485818181818176</v>
      </c>
      <c r="E23" s="37">
        <v>0.45852444444444457</v>
      </c>
      <c r="F23" s="37">
        <v>0.47432296296296295</v>
      </c>
      <c r="G23" s="37">
        <v>0.48947037974683549</v>
      </c>
      <c r="H23" s="37">
        <v>0.50540467532467526</v>
      </c>
      <c r="I23" s="37">
        <v>0.52218880000000001</v>
      </c>
      <c r="J23" s="37">
        <v>0.53989260273972595</v>
      </c>
      <c r="K23" s="37">
        <v>0.56056763250883401</v>
      </c>
      <c r="L23" s="37">
        <v>0.58048232727272731</v>
      </c>
      <c r="M23" s="37">
        <v>0.60159041198501872</v>
      </c>
      <c r="N23" s="37">
        <v>0.62160246153846155</v>
      </c>
      <c r="O23" s="37">
        <v>0.64527238095238093</v>
      </c>
      <c r="P23" s="37">
        <v>0.67049442622950817</v>
      </c>
      <c r="Q23" s="37">
        <v>0.69448371308016887</v>
      </c>
      <c r="R23" s="37">
        <v>0.72307703056768569</v>
      </c>
      <c r="S23" s="37">
        <v>0.75034522522522518</v>
      </c>
      <c r="T23" s="37">
        <v>0.78303102803738323</v>
      </c>
      <c r="U23" s="37">
        <v>0.81430260869565219</v>
      </c>
      <c r="V23" s="37">
        <v>0.84776320000000005</v>
      </c>
      <c r="W23" s="37">
        <v>0.88365098445595858</v>
      </c>
      <c r="X23" s="37">
        <v>0.92224000000000006</v>
      </c>
      <c r="Y23" s="37">
        <v>0.95849244444444437</v>
      </c>
      <c r="Z23" s="37">
        <v>1.0030094797687861</v>
      </c>
      <c r="AA23" s="37">
        <v>1.044985868263473</v>
      </c>
      <c r="AB23" s="37">
        <v>1.0969040000000001</v>
      </c>
      <c r="AC23" s="37">
        <v>1.1460820779220779</v>
      </c>
      <c r="AD23" s="37">
        <v>1.1992475675675676</v>
      </c>
      <c r="AE23" s="38">
        <v>1.2569059154929578</v>
      </c>
    </row>
    <row r="24" spans="2:31" x14ac:dyDescent="0.2">
      <c r="B24" s="40" t="s">
        <v>19</v>
      </c>
      <c r="C24" s="39">
        <v>33</v>
      </c>
      <c r="D24" s="37">
        <v>0.45968999999999999</v>
      </c>
      <c r="E24" s="37">
        <v>0.47380567567567572</v>
      </c>
      <c r="F24" s="37">
        <v>0.49012435185185188</v>
      </c>
      <c r="G24" s="37">
        <v>0.50576990506329111</v>
      </c>
      <c r="H24" s="37">
        <v>0.52222821428571431</v>
      </c>
      <c r="I24" s="37">
        <v>0.53956430000000011</v>
      </c>
      <c r="J24" s="37">
        <v>0.55785030821917814</v>
      </c>
      <c r="K24" s="37">
        <v>0.57920597173144883</v>
      </c>
      <c r="L24" s="37">
        <v>0.59977560000000008</v>
      </c>
      <c r="M24" s="37">
        <v>0.62157786516853941</v>
      </c>
      <c r="N24" s="37">
        <v>0.64224726923076925</v>
      </c>
      <c r="O24" s="37">
        <v>0.6666955952380953</v>
      </c>
      <c r="P24" s="37">
        <v>0.69274709016393443</v>
      </c>
      <c r="Q24" s="37">
        <v>0.71752443037974689</v>
      </c>
      <c r="R24" s="37">
        <v>0.74705803493449785</v>
      </c>
      <c r="S24" s="37">
        <v>0.77522202702702714</v>
      </c>
      <c r="T24" s="37">
        <v>0.80898266355140191</v>
      </c>
      <c r="U24" s="37">
        <v>0.84128159420289872</v>
      </c>
      <c r="V24" s="37">
        <v>0.87584145000000013</v>
      </c>
      <c r="W24" s="37">
        <v>0.91290823834196888</v>
      </c>
      <c r="X24" s="37">
        <v>0.95276499999999986</v>
      </c>
      <c r="Y24" s="37">
        <v>0.99020716666666686</v>
      </c>
      <c r="Z24" s="37">
        <v>1.0361866473988439</v>
      </c>
      <c r="AA24" s="37">
        <v>1.079540658682635</v>
      </c>
      <c r="AB24" s="37">
        <v>1.1331643124999999</v>
      </c>
      <c r="AC24" s="37">
        <v>1.1839564285714286</v>
      </c>
      <c r="AD24" s="37">
        <v>1.2388668243243244</v>
      </c>
      <c r="AE24" s="38">
        <v>1.2984175352112677</v>
      </c>
    </row>
    <row r="25" spans="2:31" x14ac:dyDescent="0.2">
      <c r="B25" s="40" t="s">
        <v>20</v>
      </c>
      <c r="C25" s="39">
        <v>34</v>
      </c>
      <c r="D25" s="37">
        <v>0.47457818181818173</v>
      </c>
      <c r="E25" s="37">
        <v>0.4891446246246246</v>
      </c>
      <c r="F25" s="37">
        <v>0.50598506172839508</v>
      </c>
      <c r="G25" s="37">
        <v>0.52213025316455686</v>
      </c>
      <c r="H25" s="37">
        <v>0.5391141558441559</v>
      </c>
      <c r="I25" s="37">
        <v>0.55700386666666668</v>
      </c>
      <c r="J25" s="37">
        <v>0.57587383561643835</v>
      </c>
      <c r="K25" s="37">
        <v>0.59791222614840978</v>
      </c>
      <c r="L25" s="37">
        <v>0.61913876363636355</v>
      </c>
      <c r="M25" s="37">
        <v>0.6416373033707865</v>
      </c>
      <c r="N25" s="37">
        <v>0.66296599999999994</v>
      </c>
      <c r="O25" s="37">
        <v>0.68819507936507929</v>
      </c>
      <c r="P25" s="37">
        <v>0.71507852459016386</v>
      </c>
      <c r="Q25" s="37">
        <v>0.74064624472573837</v>
      </c>
      <c r="R25" s="37">
        <v>0.77112296943231429</v>
      </c>
      <c r="S25" s="37">
        <v>0.80018540540540539</v>
      </c>
      <c r="T25" s="37">
        <v>0.83502411214953254</v>
      </c>
      <c r="U25" s="37">
        <v>0.86835342995169085</v>
      </c>
      <c r="V25" s="37">
        <v>0.9040157999999997</v>
      </c>
      <c r="W25" s="37">
        <v>0.94226507772020718</v>
      </c>
      <c r="X25" s="37">
        <v>0.98339333333333301</v>
      </c>
      <c r="Y25" s="37">
        <v>1.0220286666666667</v>
      </c>
      <c r="Z25" s="37">
        <v>1.0694749132947976</v>
      </c>
      <c r="AA25" s="37">
        <v>1.1142105389221557</v>
      </c>
      <c r="AB25" s="37">
        <v>1.1695447499999998</v>
      </c>
      <c r="AC25" s="37">
        <v>1.2219555844155843</v>
      </c>
      <c r="AD25" s="37">
        <v>1.2786159459459459</v>
      </c>
      <c r="AE25" s="38">
        <v>1.3400645070422534</v>
      </c>
    </row>
    <row r="26" spans="2:31" x14ac:dyDescent="0.2">
      <c r="B26" s="40" t="s">
        <v>21</v>
      </c>
      <c r="C26" s="39">
        <v>35</v>
      </c>
      <c r="D26" s="37">
        <v>0.48952272727272728</v>
      </c>
      <c r="E26" s="37">
        <v>0.50454129129129133</v>
      </c>
      <c r="F26" s="37">
        <v>0.52190509259259255</v>
      </c>
      <c r="G26" s="37">
        <v>0.53855142405063294</v>
      </c>
      <c r="H26" s="37">
        <v>0.5560624999999999</v>
      </c>
      <c r="I26" s="37">
        <v>0.57450749999999995</v>
      </c>
      <c r="J26" s="37">
        <v>0.59396318493150679</v>
      </c>
      <c r="K26" s="37">
        <v>0.61668639575971729</v>
      </c>
      <c r="L26" s="37">
        <v>0.63857181818181818</v>
      </c>
      <c r="M26" s="37">
        <v>0.66176872659176034</v>
      </c>
      <c r="N26" s="37">
        <v>0.68375865384615386</v>
      </c>
      <c r="O26" s="37">
        <v>0.70977083333333335</v>
      </c>
      <c r="P26" s="37">
        <v>0.73748872950819677</v>
      </c>
      <c r="Q26" s="37">
        <v>0.76384915611814341</v>
      </c>
      <c r="R26" s="37">
        <v>0.79527183406113544</v>
      </c>
      <c r="S26" s="37">
        <v>0.82523536036036027</v>
      </c>
      <c r="T26" s="37">
        <v>0.86115537383177565</v>
      </c>
      <c r="U26" s="37">
        <v>0.8955181159420289</v>
      </c>
      <c r="V26" s="37">
        <v>0.93228624999999987</v>
      </c>
      <c r="W26" s="37">
        <v>0.97172150259067358</v>
      </c>
      <c r="X26" s="37">
        <v>1.0141249999999999</v>
      </c>
      <c r="Y26" s="37">
        <v>1.0539569444444443</v>
      </c>
      <c r="Z26" s="37">
        <v>1.1028742774566473</v>
      </c>
      <c r="AA26" s="37">
        <v>1.1489955089820358</v>
      </c>
      <c r="AB26" s="37">
        <v>1.2060453124999999</v>
      </c>
      <c r="AC26" s="37">
        <v>1.2600795454545453</v>
      </c>
      <c r="AD26" s="37">
        <v>1.3184949324324322</v>
      </c>
      <c r="AE26" s="38">
        <v>1.3818468309859155</v>
      </c>
    </row>
    <row r="27" spans="2:31" x14ac:dyDescent="0.2">
      <c r="B27" s="40" t="s">
        <v>22</v>
      </c>
      <c r="C27" s="39">
        <v>36</v>
      </c>
      <c r="D27" s="37"/>
      <c r="E27" s="37">
        <v>0.51999567567567573</v>
      </c>
      <c r="F27" s="37">
        <v>0.53788444444444439</v>
      </c>
      <c r="G27" s="37">
        <v>0.55503341772151904</v>
      </c>
      <c r="H27" s="37">
        <v>0.57307324675324678</v>
      </c>
      <c r="I27" s="37">
        <v>0.59207520000000002</v>
      </c>
      <c r="J27" s="37">
        <v>0.61211835616438359</v>
      </c>
      <c r="K27" s="37">
        <v>0.63552848056537103</v>
      </c>
      <c r="L27" s="37">
        <v>0.65807476363636352</v>
      </c>
      <c r="M27" s="37">
        <v>0.68197213483146069</v>
      </c>
      <c r="N27" s="37">
        <v>0.70462523076923078</v>
      </c>
      <c r="O27" s="37">
        <v>0.73142285714285715</v>
      </c>
      <c r="P27" s="37">
        <v>0.75997770491803285</v>
      </c>
      <c r="Q27" s="37">
        <v>0.78713316455696203</v>
      </c>
      <c r="R27" s="37">
        <v>0.81950462882096076</v>
      </c>
      <c r="S27" s="37">
        <v>0.85037189189189188</v>
      </c>
      <c r="T27" s="37">
        <v>0.88737644859813092</v>
      </c>
      <c r="U27" s="37">
        <v>0.922775652173913</v>
      </c>
      <c r="V27" s="37">
        <v>0.96065280000000008</v>
      </c>
      <c r="W27" s="37">
        <v>1.0012775129533678</v>
      </c>
      <c r="X27" s="37">
        <v>1.0449599999999999</v>
      </c>
      <c r="Y27" s="37">
        <v>1.0859919999999998</v>
      </c>
      <c r="Z27" s="37">
        <v>1.1363847398843931</v>
      </c>
      <c r="AA27" s="37">
        <v>1.1838955688622754</v>
      </c>
      <c r="AB27" s="37">
        <v>1.242666</v>
      </c>
      <c r="AC27" s="37">
        <v>1.2983283116883115</v>
      </c>
      <c r="AD27" s="37">
        <v>1.3585037837837837</v>
      </c>
      <c r="AE27" s="38">
        <v>1.4237645070422535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0.55392311728395072</v>
      </c>
      <c r="G28" s="37">
        <v>0.57157623417721515</v>
      </c>
      <c r="H28" s="37">
        <v>0.59014639610389608</v>
      </c>
      <c r="I28" s="37">
        <v>0.60970696666666668</v>
      </c>
      <c r="J28" s="37">
        <v>0.63033934931506852</v>
      </c>
      <c r="K28" s="37">
        <v>0.65443848056537102</v>
      </c>
      <c r="L28" s="37">
        <v>0.67764760000000002</v>
      </c>
      <c r="M28" s="37">
        <v>0.70224752808988777</v>
      </c>
      <c r="N28" s="37">
        <v>0.7255657307692307</v>
      </c>
      <c r="O28" s="37">
        <v>0.75315115079365091</v>
      </c>
      <c r="P28" s="37">
        <v>0.78254545081967208</v>
      </c>
      <c r="Q28" s="37">
        <v>0.81049827004219421</v>
      </c>
      <c r="R28" s="37">
        <v>0.84382135371179046</v>
      </c>
      <c r="S28" s="37">
        <v>0.87559500000000012</v>
      </c>
      <c r="T28" s="37">
        <v>0.91368733644859823</v>
      </c>
      <c r="U28" s="37">
        <v>0.95012603864734302</v>
      </c>
      <c r="V28" s="37">
        <v>0.98911545000000001</v>
      </c>
      <c r="W28" s="37">
        <v>1.0309331088082903</v>
      </c>
      <c r="X28" s="37">
        <v>1.0758983333333334</v>
      </c>
      <c r="Y28" s="37">
        <v>1.1181338333333335</v>
      </c>
      <c r="Z28" s="37">
        <v>1.1700063005780346</v>
      </c>
      <c r="AA28" s="37">
        <v>1.2189107185628743</v>
      </c>
      <c r="AB28" s="37">
        <v>1.2794068125</v>
      </c>
      <c r="AC28" s="37">
        <v>1.3367018831168831</v>
      </c>
      <c r="AD28" s="37">
        <v>1.3986425</v>
      </c>
      <c r="AE28" s="38">
        <v>1.4658175352112677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0.58817987341772149</v>
      </c>
      <c r="H29" s="37">
        <v>0.60728194805194802</v>
      </c>
      <c r="I29" s="37">
        <v>0.62740279999999993</v>
      </c>
      <c r="J29" s="37">
        <v>0.64862616438356169</v>
      </c>
      <c r="K29" s="37">
        <v>0.67341639575971723</v>
      </c>
      <c r="L29" s="37">
        <v>0.69729032727272733</v>
      </c>
      <c r="M29" s="37">
        <v>0.72259490636704116</v>
      </c>
      <c r="N29" s="37">
        <v>0.74658015384615384</v>
      </c>
      <c r="O29" s="37">
        <v>0.7749557142857143</v>
      </c>
      <c r="P29" s="37">
        <v>0.80519196721311481</v>
      </c>
      <c r="Q29" s="37">
        <v>0.83394447257383963</v>
      </c>
      <c r="R29" s="37">
        <v>0.86822200873362443</v>
      </c>
      <c r="S29" s="37">
        <v>0.90090468468468465</v>
      </c>
      <c r="T29" s="37">
        <v>0.9400880373831777</v>
      </c>
      <c r="U29" s="37">
        <v>0.97756927536231886</v>
      </c>
      <c r="V29" s="37">
        <v>1.0176741999999999</v>
      </c>
      <c r="W29" s="37">
        <v>1.0606882901554402</v>
      </c>
      <c r="X29" s="37">
        <v>1.10694</v>
      </c>
      <c r="Y29" s="37">
        <v>1.1503824444444444</v>
      </c>
      <c r="Z29" s="37">
        <v>1.2037389595375723</v>
      </c>
      <c r="AA29" s="37">
        <v>1.2540409580838323</v>
      </c>
      <c r="AB29" s="37">
        <v>1.31626775</v>
      </c>
      <c r="AC29" s="37">
        <v>1.3752002597402597</v>
      </c>
      <c r="AD29" s="37">
        <v>1.4389110810810808</v>
      </c>
      <c r="AE29" s="38">
        <v>1.5080059154929579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0.6244799025974026</v>
      </c>
      <c r="I30" s="37">
        <v>0.64516269999999998</v>
      </c>
      <c r="J30" s="37">
        <v>0.66697880136986298</v>
      </c>
      <c r="K30" s="37">
        <v>0.69246222614840991</v>
      </c>
      <c r="L30" s="37">
        <v>0.71700294545454546</v>
      </c>
      <c r="M30" s="37">
        <v>0.74301426966292139</v>
      </c>
      <c r="N30" s="37">
        <v>0.76766849999999998</v>
      </c>
      <c r="O30" s="37">
        <v>0.79683654761904765</v>
      </c>
      <c r="P30" s="37">
        <v>0.8279172540983607</v>
      </c>
      <c r="Q30" s="37">
        <v>0.85747177215189885</v>
      </c>
      <c r="R30" s="37">
        <v>0.8927065938864629</v>
      </c>
      <c r="S30" s="37">
        <v>0.92630094594594592</v>
      </c>
      <c r="T30" s="37">
        <v>0.96657855140186921</v>
      </c>
      <c r="U30" s="37">
        <v>1.0051053623188404</v>
      </c>
      <c r="V30" s="37">
        <v>1.0463290500000002</v>
      </c>
      <c r="W30" s="37">
        <v>1.0905430569948185</v>
      </c>
      <c r="X30" s="37">
        <v>1.138085</v>
      </c>
      <c r="Y30" s="37">
        <v>1.1827378333333332</v>
      </c>
      <c r="Z30" s="37">
        <v>1.2375827167630058</v>
      </c>
      <c r="AA30" s="37">
        <v>1.2892862874251496</v>
      </c>
      <c r="AB30" s="37">
        <v>1.3532488125000002</v>
      </c>
      <c r="AC30" s="37">
        <v>1.4138234415584414</v>
      </c>
      <c r="AD30" s="37">
        <v>1.4793095270270271</v>
      </c>
      <c r="AE30" s="38">
        <v>1.5503296478873241</v>
      </c>
    </row>
    <row r="31" spans="2:31" x14ac:dyDescent="0.2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0.66298666666666672</v>
      </c>
      <c r="J31" s="37">
        <v>0.68539726027397263</v>
      </c>
      <c r="K31" s="37">
        <v>0.71157597173144882</v>
      </c>
      <c r="L31" s="37">
        <v>0.73678545454545452</v>
      </c>
      <c r="M31" s="37">
        <v>0.76350561797752814</v>
      </c>
      <c r="N31" s="37">
        <v>0.78883076923076922</v>
      </c>
      <c r="O31" s="37">
        <v>0.81879365079365096</v>
      </c>
      <c r="P31" s="37">
        <v>0.85072131147540986</v>
      </c>
      <c r="Q31" s="37">
        <v>0.88108016877637152</v>
      </c>
      <c r="R31" s="37">
        <v>0.91727510917030575</v>
      </c>
      <c r="S31" s="37">
        <v>0.95178378378378403</v>
      </c>
      <c r="T31" s="37">
        <v>0.99315887850467299</v>
      </c>
      <c r="U31" s="37">
        <v>1.0327342995169084</v>
      </c>
      <c r="V31" s="37">
        <v>1.07508</v>
      </c>
      <c r="W31" s="37">
        <v>1.1204974093264248</v>
      </c>
      <c r="X31" s="37">
        <v>1.1693333333333333</v>
      </c>
      <c r="Y31" s="37">
        <v>1.2152000000000001</v>
      </c>
      <c r="Z31" s="37">
        <v>1.2715375722543352</v>
      </c>
      <c r="AA31" s="37">
        <v>1.3246467065868266</v>
      </c>
      <c r="AB31" s="37">
        <v>1.39035</v>
      </c>
      <c r="AC31" s="37">
        <v>1.4525714285714286</v>
      </c>
      <c r="AD31" s="37">
        <v>1.5198378378378379</v>
      </c>
      <c r="AE31" s="38">
        <v>1.5927887323943664</v>
      </c>
    </row>
    <row r="32" spans="2:31" x14ac:dyDescent="0.2">
      <c r="B32" s="40"/>
      <c r="C32" s="39">
        <v>41</v>
      </c>
      <c r="D32" s="54"/>
      <c r="E32" s="37"/>
      <c r="F32" s="37"/>
      <c r="G32" s="37"/>
      <c r="H32" s="37"/>
      <c r="I32" s="37"/>
      <c r="J32" s="37">
        <v>0.70388154109589041</v>
      </c>
      <c r="K32" s="37">
        <v>0.73075763250883385</v>
      </c>
      <c r="L32" s="37">
        <v>0.75663785454545451</v>
      </c>
      <c r="M32" s="37">
        <v>0.78406895131086141</v>
      </c>
      <c r="N32" s="37">
        <v>0.81006696153846136</v>
      </c>
      <c r="O32" s="37">
        <v>0.84082702380952379</v>
      </c>
      <c r="P32" s="37">
        <v>0.87360413934426218</v>
      </c>
      <c r="Q32" s="37">
        <v>0.90476966244725732</v>
      </c>
      <c r="R32" s="37">
        <v>0.94192755458515276</v>
      </c>
      <c r="S32" s="37">
        <v>0.9773531981981981</v>
      </c>
      <c r="T32" s="37">
        <v>1.0198290186915888</v>
      </c>
      <c r="U32" s="37">
        <v>1.0604560869565218</v>
      </c>
      <c r="V32" s="37">
        <v>1.1039270499999998</v>
      </c>
      <c r="W32" s="37">
        <v>1.1505513471502591</v>
      </c>
      <c r="X32" s="37">
        <v>1.2006849999999998</v>
      </c>
      <c r="Y32" s="37">
        <v>1.2477689444444442</v>
      </c>
      <c r="Z32" s="37">
        <v>1.3056035260115606</v>
      </c>
      <c r="AA32" s="37">
        <v>1.3601222155688621</v>
      </c>
      <c r="AB32" s="37">
        <v>1.4275713124999998</v>
      </c>
      <c r="AC32" s="37">
        <v>1.4914442207792207</v>
      </c>
      <c r="AD32" s="37">
        <v>1.5604960135135133</v>
      </c>
      <c r="AE32" s="38">
        <v>1.6353831690140845</v>
      </c>
    </row>
    <row r="33" spans="2:31" x14ac:dyDescent="0.2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0.75000720848056524</v>
      </c>
      <c r="L33" s="37">
        <v>0.77656014545454555</v>
      </c>
      <c r="M33" s="37">
        <v>0.8047042696629213</v>
      </c>
      <c r="N33" s="37">
        <v>0.83137707692307694</v>
      </c>
      <c r="O33" s="37">
        <v>0.86293666666666669</v>
      </c>
      <c r="P33" s="37">
        <v>0.89656573770491799</v>
      </c>
      <c r="Q33" s="37">
        <v>0.92854025316455702</v>
      </c>
      <c r="R33" s="37">
        <v>0.96666393013100438</v>
      </c>
      <c r="S33" s="37">
        <v>1.0030091891891892</v>
      </c>
      <c r="T33" s="37">
        <v>1.0465889719626167</v>
      </c>
      <c r="U33" s="37">
        <v>1.088270724637681</v>
      </c>
      <c r="V33" s="37">
        <v>1.1328701999999999</v>
      </c>
      <c r="W33" s="37">
        <v>1.1807048704663212</v>
      </c>
      <c r="X33" s="37">
        <v>1.23214</v>
      </c>
      <c r="Y33" s="37">
        <v>1.2804446666666665</v>
      </c>
      <c r="Z33" s="37">
        <v>1.3397805780346819</v>
      </c>
      <c r="AA33" s="37">
        <v>1.3957128143712576</v>
      </c>
      <c r="AB33" s="37">
        <v>1.4649127499999999</v>
      </c>
      <c r="AC33" s="37">
        <v>1.5304418181818182</v>
      </c>
      <c r="AD33" s="37">
        <v>1.6012840540540536</v>
      </c>
      <c r="AE33" s="38">
        <v>1.6781129577464788</v>
      </c>
    </row>
    <row r="34" spans="2:31" x14ac:dyDescent="0.2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0.79655232727272729</v>
      </c>
      <c r="M34" s="37">
        <v>0.82541157303370793</v>
      </c>
      <c r="N34" s="37">
        <v>0.8527611153846153</v>
      </c>
      <c r="O34" s="37">
        <v>0.88512257936507943</v>
      </c>
      <c r="P34" s="37">
        <v>0.91960610655737707</v>
      </c>
      <c r="Q34" s="37">
        <v>0.95239194092827006</v>
      </c>
      <c r="R34" s="37">
        <v>0.99148423580786027</v>
      </c>
      <c r="S34" s="37">
        <v>1.0287517567567566</v>
      </c>
      <c r="T34" s="37">
        <v>1.073438738317757</v>
      </c>
      <c r="U34" s="37">
        <v>1.1161782125603863</v>
      </c>
      <c r="V34" s="37">
        <v>1.16190945</v>
      </c>
      <c r="W34" s="37">
        <v>1.2109579792746112</v>
      </c>
      <c r="X34" s="37">
        <v>1.2636983333333331</v>
      </c>
      <c r="Y34" s="37">
        <v>1.3132271666666666</v>
      </c>
      <c r="Z34" s="37">
        <v>1.3740687283236994</v>
      </c>
      <c r="AA34" s="37">
        <v>1.4314185029940119</v>
      </c>
      <c r="AB34" s="37">
        <v>1.5023743125000002</v>
      </c>
      <c r="AC34" s="37">
        <v>1.5695642207792206</v>
      </c>
      <c r="AD34" s="37">
        <v>1.6422019594594595</v>
      </c>
      <c r="AE34" s="38">
        <v>1.7209780985915495</v>
      </c>
    </row>
    <row r="35" spans="2:31" x14ac:dyDescent="0.2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0.84619086142322109</v>
      </c>
      <c r="N35" s="37">
        <v>0.87421907692307688</v>
      </c>
      <c r="O35" s="37">
        <v>0.90738476190476214</v>
      </c>
      <c r="P35" s="37">
        <v>0.94272524590163931</v>
      </c>
      <c r="Q35" s="37">
        <v>0.97632472573839679</v>
      </c>
      <c r="R35" s="37">
        <v>1.0163884716157205</v>
      </c>
      <c r="S35" s="37">
        <v>1.0545809009009011</v>
      </c>
      <c r="T35" s="37">
        <v>1.1003783177570094</v>
      </c>
      <c r="U35" s="37">
        <v>1.1441785507246378</v>
      </c>
      <c r="V35" s="37">
        <v>1.1910448</v>
      </c>
      <c r="W35" s="37">
        <v>1.2413106735751296</v>
      </c>
      <c r="X35" s="37">
        <v>1.2953599999999998</v>
      </c>
      <c r="Y35" s="37">
        <v>1.3461164444444444</v>
      </c>
      <c r="Z35" s="37">
        <v>1.4084679768786128</v>
      </c>
      <c r="AA35" s="37">
        <v>1.4672392814371258</v>
      </c>
      <c r="AB35" s="37">
        <v>1.5399560000000001</v>
      </c>
      <c r="AC35" s="37">
        <v>1.6088114285714286</v>
      </c>
      <c r="AD35" s="37">
        <v>1.6832497297297297</v>
      </c>
      <c r="AE35" s="38">
        <v>1.7639785915492958</v>
      </c>
    </row>
    <row r="36" spans="2:31" x14ac:dyDescent="0.2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0.89575096153846145</v>
      </c>
      <c r="O36" s="37">
        <v>0.92972321428571436</v>
      </c>
      <c r="P36" s="37">
        <v>0.96592315573770493</v>
      </c>
      <c r="Q36" s="37">
        <v>1.0003386075949368</v>
      </c>
      <c r="R36" s="37">
        <v>1.0413766375545852</v>
      </c>
      <c r="S36" s="37">
        <v>1.0804966216216216</v>
      </c>
      <c r="T36" s="37">
        <v>1.1274077102803739</v>
      </c>
      <c r="U36" s="37">
        <v>1.1722717391304347</v>
      </c>
      <c r="V36" s="37">
        <v>1.22027625</v>
      </c>
      <c r="W36" s="37">
        <v>1.2717629533678756</v>
      </c>
      <c r="X36" s="37">
        <v>1.3271249999999999</v>
      </c>
      <c r="Y36" s="37">
        <v>1.3791125</v>
      </c>
      <c r="Z36" s="37">
        <v>1.4429783236994216</v>
      </c>
      <c r="AA36" s="37">
        <v>1.503175149700599</v>
      </c>
      <c r="AB36" s="37">
        <v>1.5776578124999998</v>
      </c>
      <c r="AC36" s="37">
        <v>1.6481834415584415</v>
      </c>
      <c r="AD36" s="37">
        <v>1.7244273648648645</v>
      </c>
      <c r="AE36" s="38">
        <v>1.8071144366197185</v>
      </c>
    </row>
    <row r="37" spans="2:31" x14ac:dyDescent="0.2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0.95213793650793654</v>
      </c>
      <c r="P37" s="37">
        <v>0.98919983606557393</v>
      </c>
      <c r="Q37" s="37">
        <v>1.0244335864978902</v>
      </c>
      <c r="R37" s="37">
        <v>1.0664487336244541</v>
      </c>
      <c r="S37" s="37">
        <v>1.1064989189189189</v>
      </c>
      <c r="T37" s="37">
        <v>1.1545269158878506</v>
      </c>
      <c r="U37" s="37">
        <v>1.2004577777777776</v>
      </c>
      <c r="V37" s="37">
        <v>1.2496038</v>
      </c>
      <c r="W37" s="37">
        <v>1.3023148186528497</v>
      </c>
      <c r="X37" s="37">
        <v>1.3589933333333333</v>
      </c>
      <c r="Y37" s="37">
        <v>1.4122153333333332</v>
      </c>
      <c r="Z37" s="37">
        <v>1.4775997687861273</v>
      </c>
      <c r="AA37" s="37">
        <v>1.5392261077844311</v>
      </c>
      <c r="AB37" s="37">
        <v>1.6154797500000002</v>
      </c>
      <c r="AC37" s="37">
        <v>1.6876802597402596</v>
      </c>
      <c r="AD37" s="37">
        <v>1.7657348648648648</v>
      </c>
      <c r="AE37" s="38">
        <v>1.8503856338028168</v>
      </c>
    </row>
    <row r="38" spans="2:31" x14ac:dyDescent="0.2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1.0125552868852459</v>
      </c>
      <c r="Q38" s="37">
        <v>1.0486096624472572</v>
      </c>
      <c r="R38" s="37">
        <v>1.0916047598253276</v>
      </c>
      <c r="S38" s="37">
        <v>1.1325877927927928</v>
      </c>
      <c r="T38" s="37">
        <v>1.1817359345794394</v>
      </c>
      <c r="U38" s="37">
        <v>1.2287366666666666</v>
      </c>
      <c r="V38" s="37">
        <v>1.2790274500000001</v>
      </c>
      <c r="W38" s="37">
        <v>1.3329662694300517</v>
      </c>
      <c r="X38" s="37">
        <v>1.390965</v>
      </c>
      <c r="Y38" s="37">
        <v>1.4454249444444442</v>
      </c>
      <c r="Z38" s="37">
        <v>1.5123323121387282</v>
      </c>
      <c r="AA38" s="37">
        <v>1.5753921556886228</v>
      </c>
      <c r="AB38" s="37">
        <v>1.6534218125000002</v>
      </c>
      <c r="AC38" s="37">
        <v>1.7273018831168829</v>
      </c>
      <c r="AD38" s="37">
        <v>1.8071722297297297</v>
      </c>
      <c r="AE38" s="38">
        <v>1.8937921830985915</v>
      </c>
    </row>
    <row r="39" spans="2:31" x14ac:dyDescent="0.2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1.072866835443038</v>
      </c>
      <c r="R39" s="37">
        <v>1.1168447161572053</v>
      </c>
      <c r="S39" s="37">
        <v>1.1587632432432431</v>
      </c>
      <c r="T39" s="37">
        <v>1.2090347663551402</v>
      </c>
      <c r="U39" s="37">
        <v>1.2571084057971014</v>
      </c>
      <c r="V39" s="37">
        <v>1.3085472</v>
      </c>
      <c r="W39" s="37">
        <v>1.3637173056994816</v>
      </c>
      <c r="X39" s="37">
        <v>1.4230399999999999</v>
      </c>
      <c r="Y39" s="37">
        <v>1.4787413333333332</v>
      </c>
      <c r="Z39" s="37">
        <v>1.5471759537572252</v>
      </c>
      <c r="AA39" s="37">
        <v>1.6116732934131737</v>
      </c>
      <c r="AB39" s="37">
        <v>1.6914839999999998</v>
      </c>
      <c r="AC39" s="37">
        <v>1.7670483116883116</v>
      </c>
      <c r="AD39" s="37">
        <v>1.8487394594594593</v>
      </c>
      <c r="AE39" s="38">
        <v>1.9373340845070421</v>
      </c>
    </row>
    <row r="40" spans="2:31" x14ac:dyDescent="0.2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1.1421686026200875</v>
      </c>
      <c r="S40" s="37">
        <v>1.1850252702702704</v>
      </c>
      <c r="T40" s="37">
        <v>1.2364234112149535</v>
      </c>
      <c r="U40" s="37">
        <v>1.2855729951690822</v>
      </c>
      <c r="V40" s="37">
        <v>1.3381630499999999</v>
      </c>
      <c r="W40" s="37">
        <v>1.39456792746114</v>
      </c>
      <c r="X40" s="37">
        <v>1.4552183333333331</v>
      </c>
      <c r="Y40" s="37">
        <v>1.5121645000000001</v>
      </c>
      <c r="Z40" s="37">
        <v>1.5821306936416184</v>
      </c>
      <c r="AA40" s="37">
        <v>1.648069520958084</v>
      </c>
      <c r="AB40" s="37">
        <v>1.7296663124999998</v>
      </c>
      <c r="AC40" s="37">
        <v>1.8069195454545455</v>
      </c>
      <c r="AD40" s="37">
        <v>1.890436554054054</v>
      </c>
      <c r="AE40" s="38">
        <v>1.9810113380281691</v>
      </c>
    </row>
    <row r="41" spans="2:31" x14ac:dyDescent="0.2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1.2113738738738737</v>
      </c>
      <c r="T41" s="37">
        <v>1.2639018691588786</v>
      </c>
      <c r="U41" s="37">
        <v>1.3141304347826086</v>
      </c>
      <c r="V41" s="37">
        <v>1.3678750000000002</v>
      </c>
      <c r="W41" s="37">
        <v>1.4255181347150259</v>
      </c>
      <c r="X41" s="37">
        <v>1.4875</v>
      </c>
      <c r="Y41" s="37">
        <v>1.5456944444444445</v>
      </c>
      <c r="Z41" s="37">
        <v>1.6171965317919075</v>
      </c>
      <c r="AA41" s="37">
        <v>1.6845808383233531</v>
      </c>
      <c r="AB41" s="37">
        <v>1.7679687500000001</v>
      </c>
      <c r="AC41" s="37">
        <v>1.8469155844155845</v>
      </c>
      <c r="AD41" s="37">
        <v>1.9322635135135131</v>
      </c>
      <c r="AE41" s="38">
        <v>2.0248239436619722</v>
      </c>
    </row>
    <row r="42" spans="2:31" x14ac:dyDescent="0.2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1.291470140186916</v>
      </c>
      <c r="U42" s="37">
        <v>1.3427807246376813</v>
      </c>
      <c r="V42" s="37">
        <v>1.3976830499999999</v>
      </c>
      <c r="W42" s="37">
        <v>1.4565679274611401</v>
      </c>
      <c r="X42" s="37">
        <v>1.5198849999999999</v>
      </c>
      <c r="Y42" s="37">
        <v>1.5793311666666667</v>
      </c>
      <c r="Z42" s="37">
        <v>1.6523734682080926</v>
      </c>
      <c r="AA42" s="37">
        <v>1.7212072455089822</v>
      </c>
      <c r="AB42" s="37">
        <v>1.8063913125000002</v>
      </c>
      <c r="AC42" s="37">
        <v>1.8870364285714285</v>
      </c>
      <c r="AD42" s="37">
        <v>1.9742203378378378</v>
      </c>
      <c r="AE42" s="38">
        <v>2.0687719014084509</v>
      </c>
    </row>
    <row r="43" spans="2:31" x14ac:dyDescent="0.2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1.3715238647342998</v>
      </c>
      <c r="V43" s="37">
        <v>1.4275872000000001</v>
      </c>
      <c r="W43" s="37">
        <v>1.4877173056994819</v>
      </c>
      <c r="X43" s="37">
        <v>1.5523733333333334</v>
      </c>
      <c r="Y43" s="37">
        <v>1.6130746666666669</v>
      </c>
      <c r="Z43" s="37">
        <v>1.6876615028901734</v>
      </c>
      <c r="AA43" s="37">
        <v>1.7579487425149705</v>
      </c>
      <c r="AB43" s="37">
        <v>1.8449340000000001</v>
      </c>
      <c r="AC43" s="37">
        <v>1.9272820779220781</v>
      </c>
      <c r="AD43" s="37">
        <v>2.0163070270270271</v>
      </c>
      <c r="AE43" s="38">
        <v>2.1128552112676058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1.4575874500000001</v>
      </c>
      <c r="W44" s="37">
        <v>1.5189662694300519</v>
      </c>
      <c r="X44" s="37">
        <v>1.5849650000000002</v>
      </c>
      <c r="Y44" s="37">
        <v>1.6469249444444445</v>
      </c>
      <c r="Z44" s="37">
        <v>1.7230606358381502</v>
      </c>
      <c r="AA44" s="37">
        <v>1.7948053293413175</v>
      </c>
      <c r="AB44" s="37">
        <v>1.8835968125</v>
      </c>
      <c r="AC44" s="37">
        <v>1.9676525324675322</v>
      </c>
      <c r="AD44" s="37">
        <v>2.0585235810810807</v>
      </c>
      <c r="AE44" s="38">
        <v>2.1570738732394368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1.5503148186528493</v>
      </c>
      <c r="X45" s="37">
        <v>1.6176599999999997</v>
      </c>
      <c r="Y45" s="37">
        <v>1.6808819999999998</v>
      </c>
      <c r="Z45" s="37">
        <v>1.7585708670520228</v>
      </c>
      <c r="AA45" s="37">
        <v>1.8317770059880236</v>
      </c>
      <c r="AB45" s="37">
        <v>1.9223797499999997</v>
      </c>
      <c r="AC45" s="37">
        <v>2.0081477922077919</v>
      </c>
      <c r="AD45" s="37">
        <v>2.1008699999999996</v>
      </c>
      <c r="AE45" s="38">
        <v>2.2014278873239435</v>
      </c>
    </row>
    <row r="46" spans="2:31" x14ac:dyDescent="0.2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1.6504583333333334</v>
      </c>
      <c r="Y46" s="43">
        <v>1.7149458333333334</v>
      </c>
      <c r="Z46" s="43">
        <v>1.794192196531792</v>
      </c>
      <c r="AA46" s="43">
        <v>1.8688637724550898</v>
      </c>
      <c r="AB46" s="43">
        <v>1.9612828125000001</v>
      </c>
      <c r="AC46" s="43">
        <v>2.0487678571428569</v>
      </c>
      <c r="AD46" s="43">
        <v>2.1433462837837838</v>
      </c>
      <c r="AE46" s="44">
        <v>2.2459172535211267</v>
      </c>
    </row>
    <row r="47" spans="2:31" x14ac:dyDescent="0.2">
      <c r="B47" s="45"/>
      <c r="C47" s="47" t="s">
        <v>27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49" spans="9:27" x14ac:dyDescent="0.2">
      <c r="R49" s="26">
        <v>49</v>
      </c>
    </row>
    <row r="50" spans="9:27" x14ac:dyDescent="0.2">
      <c r="R50" s="26">
        <v>0.66331877729257649</v>
      </c>
    </row>
    <row r="53" spans="9:27" x14ac:dyDescent="0.2">
      <c r="K53" s="26">
        <v>22.9</v>
      </c>
      <c r="L53" s="26">
        <v>22.2</v>
      </c>
      <c r="Z53" s="26">
        <v>2006</v>
      </c>
      <c r="AA53" s="26">
        <v>2005</v>
      </c>
    </row>
    <row r="54" spans="9:27" x14ac:dyDescent="0.2">
      <c r="J54" s="55"/>
      <c r="K54" s="26">
        <v>57</v>
      </c>
      <c r="L54" s="26">
        <v>58</v>
      </c>
      <c r="Q54" s="26">
        <v>2005</v>
      </c>
      <c r="R54" s="56">
        <v>0.84752232456140353</v>
      </c>
      <c r="T54" s="26" t="s">
        <v>30</v>
      </c>
      <c r="U54" s="26">
        <v>22.9</v>
      </c>
      <c r="Y54" s="26" t="s">
        <v>30</v>
      </c>
      <c r="Z54" s="26">
        <v>22.9</v>
      </c>
      <c r="AA54" s="26">
        <v>22.8</v>
      </c>
    </row>
    <row r="55" spans="9:27" x14ac:dyDescent="0.2">
      <c r="J55" s="55">
        <v>37</v>
      </c>
      <c r="K55" s="57">
        <v>0.84382135371179046</v>
      </c>
      <c r="L55" s="57">
        <v>0.87559500000000012</v>
      </c>
      <c r="M55" s="57"/>
      <c r="N55" s="57"/>
      <c r="O55" s="57"/>
      <c r="P55" s="57"/>
      <c r="Q55" s="26">
        <v>2006</v>
      </c>
      <c r="R55" s="56">
        <v>0.84382135371179046</v>
      </c>
      <c r="T55" s="26" t="s">
        <v>31</v>
      </c>
      <c r="U55" s="26">
        <v>0.31</v>
      </c>
      <c r="Y55" s="26" t="s">
        <v>31</v>
      </c>
      <c r="Z55" s="26">
        <v>0.31</v>
      </c>
      <c r="AA55" s="26">
        <v>0.31</v>
      </c>
    </row>
    <row r="56" spans="9:27" x14ac:dyDescent="0.2">
      <c r="J56" s="55">
        <v>37.083300000000001</v>
      </c>
      <c r="K56" s="57">
        <v>0.84585072377612625</v>
      </c>
      <c r="L56" s="57">
        <v>0.87769999119249054</v>
      </c>
      <c r="M56" s="57">
        <v>2.0293700643357893E-3</v>
      </c>
      <c r="N56" s="57"/>
      <c r="O56" s="57"/>
      <c r="P56" s="57"/>
      <c r="R56" s="56"/>
      <c r="T56" s="26" t="s">
        <v>32</v>
      </c>
      <c r="U56" s="56">
        <v>3.7009708496130722E-3</v>
      </c>
      <c r="Y56" s="26" t="s">
        <v>33</v>
      </c>
      <c r="Z56" s="58">
        <v>0.84752232456140353</v>
      </c>
      <c r="AA56" s="56">
        <v>0.84752232456140353</v>
      </c>
    </row>
    <row r="57" spans="9:27" x14ac:dyDescent="0.2">
      <c r="I57" s="59"/>
      <c r="J57" s="55">
        <v>37.152000000000001</v>
      </c>
      <c r="K57" s="57">
        <v>0.84752484414602636</v>
      </c>
      <c r="L57" s="57">
        <v>0.87943649238486499</v>
      </c>
      <c r="M57" s="57">
        <v>3.703490434235901E-3</v>
      </c>
      <c r="N57" s="57"/>
      <c r="O57" s="57"/>
      <c r="P57" s="57"/>
      <c r="R57" s="56">
        <v>3.7009708496130722E-3</v>
      </c>
      <c r="T57" s="26" t="s">
        <v>34</v>
      </c>
      <c r="U57" s="26">
        <v>1.57</v>
      </c>
      <c r="Y57" s="26" t="s">
        <v>34</v>
      </c>
      <c r="Z57" s="26">
        <v>1.57</v>
      </c>
      <c r="AA57" s="26">
        <v>1.57</v>
      </c>
    </row>
    <row r="58" spans="9:27" x14ac:dyDescent="0.2">
      <c r="J58" s="55">
        <v>37.299999999999997</v>
      </c>
      <c r="K58" s="57">
        <v>0.85113273755458518</v>
      </c>
      <c r="L58" s="57">
        <v>0.88317881486486483</v>
      </c>
      <c r="M58" s="57"/>
      <c r="N58" s="57"/>
      <c r="O58" s="57"/>
      <c r="P58" s="57"/>
      <c r="R58" s="26">
        <v>4.3859649122806495E-3</v>
      </c>
      <c r="T58" s="26" t="s">
        <v>35</v>
      </c>
      <c r="U58" s="26">
        <v>3.0999999999999999E-3</v>
      </c>
      <c r="Y58" s="26" t="s">
        <v>35</v>
      </c>
      <c r="Z58" s="26">
        <v>3.0999999999999999E-3</v>
      </c>
      <c r="AA58" s="26">
        <v>3.0999999999999999E-3</v>
      </c>
    </row>
    <row r="59" spans="9:27" x14ac:dyDescent="0.2">
      <c r="J59" s="55">
        <v>37.4</v>
      </c>
      <c r="K59" s="57">
        <v>0.85357154410480363</v>
      </c>
      <c r="L59" s="57">
        <v>0.88570848468468455</v>
      </c>
      <c r="M59" s="57"/>
      <c r="N59" s="57"/>
      <c r="O59" s="57"/>
      <c r="P59" s="57"/>
      <c r="R59" s="26">
        <v>0.16228070175438403</v>
      </c>
    </row>
    <row r="60" spans="9:27" x14ac:dyDescent="0.2">
      <c r="J60" s="55">
        <v>37.5</v>
      </c>
      <c r="K60" s="57">
        <v>0.85601118995633196</v>
      </c>
      <c r="L60" s="57">
        <v>0.88823902027027035</v>
      </c>
      <c r="M60" s="57"/>
      <c r="N60" s="57"/>
      <c r="O60" s="57"/>
      <c r="P60" s="57"/>
      <c r="R60" s="26">
        <v>1.9473684210526083</v>
      </c>
      <c r="T60" s="26" t="s">
        <v>36</v>
      </c>
      <c r="U60" s="59">
        <v>8.9813084209420836E-3</v>
      </c>
      <c r="Y60" s="26" t="s">
        <v>37</v>
      </c>
      <c r="Z60" s="60">
        <v>37.162280701754383</v>
      </c>
      <c r="AA60" s="60">
        <v>37</v>
      </c>
    </row>
    <row r="61" spans="9:27" x14ac:dyDescent="0.2">
      <c r="J61" s="55">
        <v>37.6</v>
      </c>
      <c r="K61" s="57">
        <v>0.85845167510917042</v>
      </c>
      <c r="L61" s="57">
        <v>0.89077042162162179</v>
      </c>
      <c r="M61" s="57"/>
      <c r="N61" s="57"/>
      <c r="O61" s="57"/>
      <c r="P61" s="57"/>
      <c r="U61" s="59"/>
    </row>
    <row r="62" spans="9:27" x14ac:dyDescent="0.2">
      <c r="J62" s="55">
        <v>37.700000000000003</v>
      </c>
      <c r="K62" s="57">
        <v>0.86089299956331877</v>
      </c>
      <c r="L62" s="57">
        <v>0.89330268873873897</v>
      </c>
      <c r="M62" s="57"/>
      <c r="N62" s="57"/>
      <c r="O62" s="57"/>
      <c r="P62" s="57"/>
      <c r="Y62" s="26">
        <v>62.333899999999993</v>
      </c>
      <c r="Z62" s="26">
        <v>62.607294298245613</v>
      </c>
    </row>
    <row r="63" spans="9:27" x14ac:dyDescent="0.2">
      <c r="J63" s="55">
        <v>37.799999999999997</v>
      </c>
      <c r="K63" s="57">
        <v>0.86333516331877724</v>
      </c>
      <c r="L63" s="57">
        <v>0.89583582162162145</v>
      </c>
      <c r="M63" s="57"/>
      <c r="N63" s="57"/>
      <c r="O63" s="57"/>
      <c r="P63" s="57"/>
    </row>
    <row r="64" spans="9:27" x14ac:dyDescent="0.2">
      <c r="J64" s="55">
        <v>37.9</v>
      </c>
      <c r="K64" s="57">
        <v>0.86577816637554583</v>
      </c>
      <c r="L64" s="57">
        <v>0.89836982027027024</v>
      </c>
      <c r="M64" s="57"/>
      <c r="N64" s="57"/>
      <c r="O64" s="57"/>
      <c r="P64" s="57"/>
      <c r="Y64" s="26">
        <v>62.3339</v>
      </c>
      <c r="Z64" s="26">
        <v>62.607294298245613</v>
      </c>
    </row>
    <row r="65" spans="22:26" x14ac:dyDescent="0.2">
      <c r="Z65" s="26">
        <v>1.0043859649122806</v>
      </c>
    </row>
    <row r="66" spans="22:26" x14ac:dyDescent="0.2">
      <c r="V66" s="61"/>
      <c r="Z66" s="26">
        <v>4.3859649122806044E-3</v>
      </c>
    </row>
    <row r="67" spans="22:26" x14ac:dyDescent="0.2">
      <c r="V67" s="62"/>
      <c r="Z67" s="26">
        <v>0.16228070175438236</v>
      </c>
    </row>
    <row r="68" spans="22:26" x14ac:dyDescent="0.2">
      <c r="Z68" s="26">
        <v>1.9473684210525883</v>
      </c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6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7"/>
  <sheetViews>
    <sheetView topLeftCell="B1" workbookViewId="0">
      <pane xSplit="2" ySplit="5" topLeftCell="O6" activePane="bottomRight" state="frozen"/>
      <selection activeCell="B2" sqref="B2:AE2"/>
      <selection pane="topRight" activeCell="B2" sqref="B2:AE2"/>
      <selection pane="bottomLeft" activeCell="B2" sqref="B2:AE2"/>
      <selection pane="bottomRight" activeCell="AA20" sqref="AA20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63" t="s">
        <v>38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2:31" ht="18.75" x14ac:dyDescent="0.3">
      <c r="B3" s="52"/>
      <c r="C3" s="161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ht="18.75" hidden="1" x14ac:dyDescent="0.3">
      <c r="B4" s="30"/>
      <c r="C4" s="47"/>
      <c r="D4" s="63">
        <v>34</v>
      </c>
      <c r="E4" s="31">
        <v>33.1</v>
      </c>
      <c r="F4" s="31">
        <v>32.299999999999997</v>
      </c>
      <c r="G4" s="31">
        <v>31.5</v>
      </c>
      <c r="H4" s="31">
        <v>30.6</v>
      </c>
      <c r="I4" s="31">
        <v>29.8</v>
      </c>
      <c r="J4" s="31">
        <v>29</v>
      </c>
      <c r="K4" s="31">
        <v>28.2</v>
      </c>
      <c r="L4" s="31">
        <v>27.4</v>
      </c>
      <c r="M4" s="31">
        <v>26.6</v>
      </c>
      <c r="N4" s="31">
        <v>25.8</v>
      </c>
      <c r="O4" s="31">
        <v>25.1</v>
      </c>
      <c r="P4" s="31">
        <v>24.3</v>
      </c>
      <c r="Q4" s="31">
        <v>23.5</v>
      </c>
      <c r="R4" s="31">
        <v>22.8</v>
      </c>
      <c r="S4" s="31">
        <v>22.1</v>
      </c>
      <c r="T4" s="31">
        <v>21.3</v>
      </c>
      <c r="U4" s="31">
        <v>20.6</v>
      </c>
      <c r="V4" s="31">
        <v>19.899999999999999</v>
      </c>
      <c r="W4" s="31">
        <v>19.2</v>
      </c>
      <c r="X4" s="31">
        <v>18.5</v>
      </c>
      <c r="Y4" s="31">
        <v>17.899999999999999</v>
      </c>
      <c r="Z4" s="31">
        <v>17.2</v>
      </c>
      <c r="AA4" s="31">
        <v>16.600000000000001</v>
      </c>
      <c r="AB4" s="31">
        <v>15.9</v>
      </c>
      <c r="AC4" s="31">
        <v>15.3</v>
      </c>
      <c r="AD4" s="31">
        <v>14.7</v>
      </c>
      <c r="AE4" s="53">
        <v>14.1</v>
      </c>
    </row>
    <row r="5" spans="2:31" x14ac:dyDescent="0.2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0.20193308823529413</v>
      </c>
      <c r="E6" s="37">
        <v>0.20882854984894259</v>
      </c>
      <c r="F6" s="37">
        <v>0.2154404024767802</v>
      </c>
      <c r="G6" s="37">
        <v>0.22238809523809525</v>
      </c>
      <c r="H6" s="37">
        <v>0.23044852941176472</v>
      </c>
      <c r="I6" s="37">
        <v>0.23819546979865772</v>
      </c>
      <c r="J6" s="37">
        <v>0.24636982758620693</v>
      </c>
      <c r="K6" s="37">
        <v>0.2550079787234043</v>
      </c>
      <c r="L6" s="37">
        <v>0.26415054744525551</v>
      </c>
      <c r="M6" s="37">
        <v>0.27384304511278196</v>
      </c>
      <c r="N6" s="37">
        <v>0.28413662790697675</v>
      </c>
      <c r="O6" s="37">
        <v>0.29391334661354585</v>
      </c>
      <c r="P6" s="37">
        <v>0.3055030864197531</v>
      </c>
      <c r="Q6" s="37">
        <v>0.31788191489361706</v>
      </c>
      <c r="R6" s="37">
        <v>0.32968092105263153</v>
      </c>
      <c r="S6" s="37">
        <v>0.34222737556561089</v>
      </c>
      <c r="T6" s="37">
        <v>0.35726408450704222</v>
      </c>
      <c r="U6" s="37">
        <v>0.3716614077669903</v>
      </c>
      <c r="V6" s="37">
        <v>0.38707160804020108</v>
      </c>
      <c r="W6" s="37">
        <v>0.40360546875000008</v>
      </c>
      <c r="X6" s="37">
        <v>0.42139054054054065</v>
      </c>
      <c r="Y6" s="37">
        <v>0.43811312849162021</v>
      </c>
      <c r="Z6" s="37">
        <v>0.45864680232558142</v>
      </c>
      <c r="AA6" s="37">
        <v>0.47802560240963854</v>
      </c>
      <c r="AB6" s="37">
        <v>0.50199528301886787</v>
      </c>
      <c r="AC6" s="37">
        <v>0.52472058823529422</v>
      </c>
      <c r="AD6" s="37">
        <v>0.54930102040816331</v>
      </c>
      <c r="AE6" s="38">
        <v>0.57597340425531929</v>
      </c>
    </row>
    <row r="7" spans="2:31" x14ac:dyDescent="0.2">
      <c r="B7" s="30"/>
      <c r="C7" s="39">
        <v>16</v>
      </c>
      <c r="D7" s="37">
        <v>0.21584752941176469</v>
      </c>
      <c r="E7" s="37">
        <v>0.22321498489425978</v>
      </c>
      <c r="F7" s="37">
        <v>0.23027913312693499</v>
      </c>
      <c r="G7" s="37">
        <v>0.23770209523809527</v>
      </c>
      <c r="H7" s="37">
        <v>0.24631424836601304</v>
      </c>
      <c r="I7" s="37">
        <v>0.25459114093959728</v>
      </c>
      <c r="J7" s="37">
        <v>0.26332468965517242</v>
      </c>
      <c r="K7" s="37">
        <v>0.27255375886524819</v>
      </c>
      <c r="L7" s="37">
        <v>0.28232175182481756</v>
      </c>
      <c r="M7" s="37">
        <v>0.29267729323308267</v>
      </c>
      <c r="N7" s="37">
        <v>0.30367503875968993</v>
      </c>
      <c r="O7" s="37">
        <v>0.31412015936254972</v>
      </c>
      <c r="P7" s="37">
        <v>0.32650271604938275</v>
      </c>
      <c r="Q7" s="37">
        <v>0.33972834042553191</v>
      </c>
      <c r="R7" s="37">
        <v>0.35233403508771932</v>
      </c>
      <c r="S7" s="37">
        <v>0.3657382805429864</v>
      </c>
      <c r="T7" s="37">
        <v>0.38180356807511739</v>
      </c>
      <c r="U7" s="37">
        <v>0.39718524271844652</v>
      </c>
      <c r="V7" s="37">
        <v>0.41364904522613066</v>
      </c>
      <c r="W7" s="37">
        <v>0.43131333333333338</v>
      </c>
      <c r="X7" s="37">
        <v>0.45031437837837834</v>
      </c>
      <c r="Y7" s="37">
        <v>0.46817966480446932</v>
      </c>
      <c r="Z7" s="37">
        <v>0.49011720930232555</v>
      </c>
      <c r="AA7" s="37">
        <v>0.51082024096385537</v>
      </c>
      <c r="AB7" s="37">
        <v>0.53642867924528292</v>
      </c>
      <c r="AC7" s="37">
        <v>0.56070692810457512</v>
      </c>
      <c r="AD7" s="37">
        <v>0.58696707482993193</v>
      </c>
      <c r="AE7" s="38">
        <v>0.61546212765957453</v>
      </c>
    </row>
    <row r="8" spans="2:31" x14ac:dyDescent="0.2">
      <c r="B8" s="30"/>
      <c r="C8" s="39">
        <v>17</v>
      </c>
      <c r="D8" s="37">
        <v>0.22981849999999998</v>
      </c>
      <c r="E8" s="37">
        <v>0.23765948640483381</v>
      </c>
      <c r="F8" s="37">
        <v>0.24517736842105264</v>
      </c>
      <c r="G8" s="37">
        <v>0.25307711111111109</v>
      </c>
      <c r="H8" s="37">
        <v>0.26224277777777771</v>
      </c>
      <c r="I8" s="37">
        <v>0.27105130872483219</v>
      </c>
      <c r="J8" s="37">
        <v>0.28034582758620691</v>
      </c>
      <c r="K8" s="37">
        <v>0.29016769503546097</v>
      </c>
      <c r="L8" s="37">
        <v>0.300563102189781</v>
      </c>
      <c r="M8" s="37">
        <v>0.31158379699248118</v>
      </c>
      <c r="N8" s="37">
        <v>0.3232879457364341</v>
      </c>
      <c r="O8" s="37">
        <v>0.33440354581673304</v>
      </c>
      <c r="P8" s="37">
        <v>0.34758144032921806</v>
      </c>
      <c r="Q8" s="37">
        <v>0.36165655319148926</v>
      </c>
      <c r="R8" s="37">
        <v>0.37507144736842102</v>
      </c>
      <c r="S8" s="37">
        <v>0.38933615384615372</v>
      </c>
      <c r="T8" s="37">
        <v>0.4064332863849765</v>
      </c>
      <c r="U8" s="37">
        <v>0.42280237864077663</v>
      </c>
      <c r="V8" s="37">
        <v>0.44032306532663318</v>
      </c>
      <c r="W8" s="37">
        <v>0.45912130208333329</v>
      </c>
      <c r="X8" s="37">
        <v>0.47934210810810807</v>
      </c>
      <c r="Y8" s="37">
        <v>0.49835357541899439</v>
      </c>
      <c r="Z8" s="37">
        <v>0.52169936046511634</v>
      </c>
      <c r="AA8" s="37">
        <v>0.54373066265060233</v>
      </c>
      <c r="AB8" s="37">
        <v>0.57098295597484272</v>
      </c>
      <c r="AC8" s="37">
        <v>0.59681888888888879</v>
      </c>
      <c r="AD8" s="37">
        <v>0.62476387755102036</v>
      </c>
      <c r="AE8" s="38">
        <v>0.65508716312056736</v>
      </c>
    </row>
    <row r="9" spans="2:31" x14ac:dyDescent="0.2">
      <c r="B9" s="30"/>
      <c r="C9" s="39">
        <v>18</v>
      </c>
      <c r="D9" s="37">
        <v>0.24384600000000001</v>
      </c>
      <c r="E9" s="37">
        <v>0.25216205438066464</v>
      </c>
      <c r="F9" s="37">
        <v>0.26013510835913317</v>
      </c>
      <c r="G9" s="37">
        <v>0.26851314285714289</v>
      </c>
      <c r="H9" s="37">
        <v>0.2782341176470588</v>
      </c>
      <c r="I9" s="37">
        <v>0.2875759731543624</v>
      </c>
      <c r="J9" s="37">
        <v>0.29743324137931032</v>
      </c>
      <c r="K9" s="37">
        <v>0.3078497872340426</v>
      </c>
      <c r="L9" s="37">
        <v>0.31887459854014599</v>
      </c>
      <c r="M9" s="37">
        <v>0.33056255639097748</v>
      </c>
      <c r="N9" s="37">
        <v>0.34297534883720926</v>
      </c>
      <c r="O9" s="37">
        <v>0.35476350597609563</v>
      </c>
      <c r="P9" s="37">
        <v>0.36873925925925921</v>
      </c>
      <c r="Q9" s="37">
        <v>0.3836665531914894</v>
      </c>
      <c r="R9" s="37">
        <v>0.39789315789473678</v>
      </c>
      <c r="S9" s="37">
        <v>0.41302099547511312</v>
      </c>
      <c r="T9" s="37">
        <v>0.43115323943661965</v>
      </c>
      <c r="U9" s="37">
        <v>0.44851281553398059</v>
      </c>
      <c r="V9" s="37">
        <v>0.46709366834170857</v>
      </c>
      <c r="W9" s="37">
        <v>0.48702937500000004</v>
      </c>
      <c r="X9" s="37">
        <v>0.50847372972972982</v>
      </c>
      <c r="Y9" s="37">
        <v>0.52863486033519558</v>
      </c>
      <c r="Z9" s="37">
        <v>0.55339325581395349</v>
      </c>
      <c r="AA9" s="37">
        <v>0.57675686746987953</v>
      </c>
      <c r="AB9" s="37">
        <v>0.60565811320754714</v>
      </c>
      <c r="AC9" s="37">
        <v>0.63305647058823522</v>
      </c>
      <c r="AD9" s="37">
        <v>0.6626914285714286</v>
      </c>
      <c r="AE9" s="38">
        <v>0.69484851063829789</v>
      </c>
    </row>
    <row r="10" spans="2:31" x14ac:dyDescent="0.2">
      <c r="B10" s="30"/>
      <c r="C10" s="39">
        <v>19</v>
      </c>
      <c r="D10" s="37">
        <v>0.25793002941176468</v>
      </c>
      <c r="E10" s="37">
        <v>0.26672268882175221</v>
      </c>
      <c r="F10" s="37">
        <v>0.27515235294117651</v>
      </c>
      <c r="G10" s="37">
        <v>0.28401019047619047</v>
      </c>
      <c r="H10" s="37">
        <v>0.29428826797385621</v>
      </c>
      <c r="I10" s="37">
        <v>0.30416513422818792</v>
      </c>
      <c r="J10" s="37">
        <v>0.31458693103448276</v>
      </c>
      <c r="K10" s="37">
        <v>0.32560003546099286</v>
      </c>
      <c r="L10" s="37">
        <v>0.33725624087591238</v>
      </c>
      <c r="M10" s="37">
        <v>0.34961357142857136</v>
      </c>
      <c r="N10" s="37">
        <v>0.36273724806201546</v>
      </c>
      <c r="O10" s="37">
        <v>0.37520003984063743</v>
      </c>
      <c r="P10" s="37">
        <v>0.38997617283950614</v>
      </c>
      <c r="Q10" s="37">
        <v>0.40575834042553194</v>
      </c>
      <c r="R10" s="37">
        <v>0.42079916666666661</v>
      </c>
      <c r="S10" s="37">
        <v>0.43679280542986415</v>
      </c>
      <c r="T10" s="37">
        <v>0.4559634272300469</v>
      </c>
      <c r="U10" s="37">
        <v>0.47431655339805823</v>
      </c>
      <c r="V10" s="37">
        <v>0.49396085427135678</v>
      </c>
      <c r="W10" s="37">
        <v>0.51503755208333335</v>
      </c>
      <c r="X10" s="37">
        <v>0.5377092432432431</v>
      </c>
      <c r="Y10" s="37">
        <v>0.55902351955307272</v>
      </c>
      <c r="Z10" s="37">
        <v>0.58519889534883718</v>
      </c>
      <c r="AA10" s="37">
        <v>0.60989885542168676</v>
      </c>
      <c r="AB10" s="37">
        <v>0.64045415094339608</v>
      </c>
      <c r="AC10" s="37">
        <v>0.66941967320261431</v>
      </c>
      <c r="AD10" s="37">
        <v>0.70074972789115642</v>
      </c>
      <c r="AE10" s="38">
        <v>0.734746170212766</v>
      </c>
    </row>
    <row r="11" spans="2:31" x14ac:dyDescent="0.2">
      <c r="B11" s="30" t="s">
        <v>11</v>
      </c>
      <c r="C11" s="39">
        <v>20</v>
      </c>
      <c r="D11" s="37">
        <v>0.27207058823529412</v>
      </c>
      <c r="E11" s="37">
        <v>0.28134138972809669</v>
      </c>
      <c r="F11" s="37">
        <v>0.29022910216718267</v>
      </c>
      <c r="G11" s="37">
        <v>0.29956825396825398</v>
      </c>
      <c r="H11" s="37">
        <v>0.31040522875816995</v>
      </c>
      <c r="I11" s="37">
        <v>0.32081879194630875</v>
      </c>
      <c r="J11" s="37">
        <v>0.33180689655172418</v>
      </c>
      <c r="K11" s="37">
        <v>0.34341843971631208</v>
      </c>
      <c r="L11" s="37">
        <v>0.35570802919708033</v>
      </c>
      <c r="M11" s="37">
        <v>0.36873684210526314</v>
      </c>
      <c r="N11" s="37">
        <v>0.38257364341085276</v>
      </c>
      <c r="O11" s="37">
        <v>0.39571314741035851</v>
      </c>
      <c r="P11" s="37">
        <v>0.41129218106995891</v>
      </c>
      <c r="Q11" s="37">
        <v>0.42793191489361698</v>
      </c>
      <c r="R11" s="37">
        <v>0.44378947368421057</v>
      </c>
      <c r="S11" s="37">
        <v>0.46065158371040721</v>
      </c>
      <c r="T11" s="37">
        <v>0.4808638497652582</v>
      </c>
      <c r="U11" s="37">
        <v>0.50021359223300965</v>
      </c>
      <c r="V11" s="37">
        <v>0.52092462311557797</v>
      </c>
      <c r="W11" s="37">
        <v>0.54314583333333333</v>
      </c>
      <c r="X11" s="37">
        <v>0.56704864864864879</v>
      </c>
      <c r="Y11" s="37">
        <v>0.58951955307262571</v>
      </c>
      <c r="Z11" s="37">
        <v>0.61711627906976751</v>
      </c>
      <c r="AA11" s="37">
        <v>0.64315662650602401</v>
      </c>
      <c r="AB11" s="37">
        <v>0.67537106918238998</v>
      </c>
      <c r="AC11" s="37">
        <v>0.70590849673202616</v>
      </c>
      <c r="AD11" s="37">
        <v>0.73893877551020415</v>
      </c>
      <c r="AE11" s="38">
        <v>0.7747801418439717</v>
      </c>
    </row>
    <row r="12" spans="2:31" x14ac:dyDescent="0.2">
      <c r="B12" s="30" t="s">
        <v>12</v>
      </c>
      <c r="C12" s="39">
        <v>21</v>
      </c>
      <c r="D12" s="37">
        <v>0.28626767647058821</v>
      </c>
      <c r="E12" s="37">
        <v>0.29601815709969787</v>
      </c>
      <c r="F12" s="37">
        <v>0.3053653560371517</v>
      </c>
      <c r="G12" s="37">
        <v>0.31518733333333337</v>
      </c>
      <c r="H12" s="37">
        <v>0.32658499999999996</v>
      </c>
      <c r="I12" s="37">
        <v>0.33753694630872483</v>
      </c>
      <c r="J12" s="37">
        <v>0.34909313793103447</v>
      </c>
      <c r="K12" s="37">
        <v>0.36130499999999999</v>
      </c>
      <c r="L12" s="37">
        <v>0.37422996350364962</v>
      </c>
      <c r="M12" s="37">
        <v>0.38793236842105261</v>
      </c>
      <c r="N12" s="37">
        <v>0.40248453488372093</v>
      </c>
      <c r="O12" s="37">
        <v>0.41630282868525897</v>
      </c>
      <c r="P12" s="37">
        <v>0.43268728395061723</v>
      </c>
      <c r="Q12" s="37">
        <v>0.45018727659574465</v>
      </c>
      <c r="R12" s="37">
        <v>0.46686407894736842</v>
      </c>
      <c r="S12" s="37">
        <v>0.48459733031674201</v>
      </c>
      <c r="T12" s="37">
        <v>0.50585450704225354</v>
      </c>
      <c r="U12" s="37">
        <v>0.52620393203883498</v>
      </c>
      <c r="V12" s="37">
        <v>0.54798497487437192</v>
      </c>
      <c r="W12" s="37">
        <v>0.57135421875000003</v>
      </c>
      <c r="X12" s="37">
        <v>0.59649194594594601</v>
      </c>
      <c r="Y12" s="37">
        <v>0.62012296089385488</v>
      </c>
      <c r="Z12" s="37">
        <v>0.64914540697674428</v>
      </c>
      <c r="AA12" s="37">
        <v>0.67653018072289151</v>
      </c>
      <c r="AB12" s="37">
        <v>0.71040886792452829</v>
      </c>
      <c r="AC12" s="37">
        <v>0.74252294117647055</v>
      </c>
      <c r="AD12" s="37">
        <v>0.77725857142857147</v>
      </c>
      <c r="AE12" s="38">
        <v>0.81495042553191488</v>
      </c>
    </row>
    <row r="13" spans="2:31" x14ac:dyDescent="0.2">
      <c r="B13" s="30" t="s">
        <v>13</v>
      </c>
      <c r="C13" s="39">
        <v>22</v>
      </c>
      <c r="D13" s="37">
        <v>0.30052129411764705</v>
      </c>
      <c r="E13" s="37">
        <v>0.3107529909365559</v>
      </c>
      <c r="F13" s="37">
        <v>0.32056111455108366</v>
      </c>
      <c r="G13" s="37">
        <v>0.33086742857142859</v>
      </c>
      <c r="H13" s="37">
        <v>0.34282758169934641</v>
      </c>
      <c r="I13" s="37">
        <v>0.35431959731543622</v>
      </c>
      <c r="J13" s="37">
        <v>0.36644565517241384</v>
      </c>
      <c r="K13" s="37">
        <v>0.37925971631205679</v>
      </c>
      <c r="L13" s="37">
        <v>0.39282204379562047</v>
      </c>
      <c r="M13" s="37">
        <v>0.40720015037593982</v>
      </c>
      <c r="N13" s="37">
        <v>0.4224699224806201</v>
      </c>
      <c r="O13" s="37">
        <v>0.43696908366533865</v>
      </c>
      <c r="P13" s="37">
        <v>0.45416148148148144</v>
      </c>
      <c r="Q13" s="37">
        <v>0.47252442553191493</v>
      </c>
      <c r="R13" s="37">
        <v>0.49002298245614029</v>
      </c>
      <c r="S13" s="37">
        <v>0.50863004524886879</v>
      </c>
      <c r="T13" s="37">
        <v>0.53093539906103282</v>
      </c>
      <c r="U13" s="37">
        <v>0.55228757281553398</v>
      </c>
      <c r="V13" s="37">
        <v>0.57514190954773881</v>
      </c>
      <c r="W13" s="37">
        <v>0.59966270833333335</v>
      </c>
      <c r="X13" s="37">
        <v>0.62603913513513509</v>
      </c>
      <c r="Y13" s="37">
        <v>0.65083374301675978</v>
      </c>
      <c r="Z13" s="37">
        <v>0.68128627906976758</v>
      </c>
      <c r="AA13" s="37">
        <v>0.71001951807228914</v>
      </c>
      <c r="AB13" s="37">
        <v>0.74556754716981133</v>
      </c>
      <c r="AC13" s="37">
        <v>0.7792630065359476</v>
      </c>
      <c r="AD13" s="37">
        <v>0.81570911564625859</v>
      </c>
      <c r="AE13" s="38">
        <v>0.85525702127659564</v>
      </c>
    </row>
    <row r="14" spans="2:31" x14ac:dyDescent="0.2">
      <c r="B14" s="30" t="s">
        <v>14</v>
      </c>
      <c r="C14" s="39">
        <v>23</v>
      </c>
      <c r="D14" s="37">
        <v>0.31483144117647061</v>
      </c>
      <c r="E14" s="37">
        <v>0.32554589123867067</v>
      </c>
      <c r="F14" s="37">
        <v>0.33581637770897838</v>
      </c>
      <c r="G14" s="37">
        <v>0.34660853968253968</v>
      </c>
      <c r="H14" s="37">
        <v>0.35913297385620913</v>
      </c>
      <c r="I14" s="37">
        <v>0.37116674496644292</v>
      </c>
      <c r="J14" s="37">
        <v>0.38386444827586208</v>
      </c>
      <c r="K14" s="37">
        <v>0.39728258865248228</v>
      </c>
      <c r="L14" s="37">
        <v>0.41148427007299276</v>
      </c>
      <c r="M14" s="37">
        <v>0.42654018796992477</v>
      </c>
      <c r="N14" s="37">
        <v>0.44252980620155047</v>
      </c>
      <c r="O14" s="37">
        <v>0.45771191235059761</v>
      </c>
      <c r="P14" s="37">
        <v>0.47571477366255149</v>
      </c>
      <c r="Q14" s="37">
        <v>0.49494336170212766</v>
      </c>
      <c r="R14" s="37">
        <v>0.51326618421052628</v>
      </c>
      <c r="S14" s="37">
        <v>0.53274972850678726</v>
      </c>
      <c r="T14" s="37">
        <v>0.55610652582159625</v>
      </c>
      <c r="U14" s="37">
        <v>0.57846451456310677</v>
      </c>
      <c r="V14" s="37">
        <v>0.6023954271356784</v>
      </c>
      <c r="W14" s="37">
        <v>0.62807130208333328</v>
      </c>
      <c r="X14" s="37">
        <v>0.65569021621621615</v>
      </c>
      <c r="Y14" s="37">
        <v>0.68165189944134086</v>
      </c>
      <c r="Z14" s="37">
        <v>0.71353889534883708</v>
      </c>
      <c r="AA14" s="37">
        <v>0.74362463855421679</v>
      </c>
      <c r="AB14" s="37">
        <v>0.78084710691823889</v>
      </c>
      <c r="AC14" s="37">
        <v>0.81612869281045752</v>
      </c>
      <c r="AD14" s="37">
        <v>0.85429040816326529</v>
      </c>
      <c r="AE14" s="38">
        <v>0.89569992907801421</v>
      </c>
    </row>
    <row r="15" spans="2:31" x14ac:dyDescent="0.2">
      <c r="B15" s="30" t="s">
        <v>15</v>
      </c>
      <c r="C15" s="39">
        <v>24</v>
      </c>
      <c r="D15" s="37">
        <v>0.32919811764705881</v>
      </c>
      <c r="E15" s="37">
        <v>0.34039685800604225</v>
      </c>
      <c r="F15" s="37">
        <v>0.35113114551083591</v>
      </c>
      <c r="G15" s="37">
        <v>0.36241066666666666</v>
      </c>
      <c r="H15" s="37">
        <v>0.37550117647058817</v>
      </c>
      <c r="I15" s="37">
        <v>0.38807838926174493</v>
      </c>
      <c r="J15" s="37">
        <v>0.40134951724137929</v>
      </c>
      <c r="K15" s="37">
        <v>0.41537361702127656</v>
      </c>
      <c r="L15" s="37">
        <v>0.4302166423357664</v>
      </c>
      <c r="M15" s="37">
        <v>0.4459524812030074</v>
      </c>
      <c r="N15" s="37">
        <v>0.46266418604651161</v>
      </c>
      <c r="O15" s="37">
        <v>0.47853131474103572</v>
      </c>
      <c r="P15" s="37">
        <v>0.4973471604938271</v>
      </c>
      <c r="Q15" s="37">
        <v>0.51744408510638296</v>
      </c>
      <c r="R15" s="37">
        <v>0.53659368421052622</v>
      </c>
      <c r="S15" s="37">
        <v>0.55695638009049764</v>
      </c>
      <c r="T15" s="37">
        <v>0.58136788732394362</v>
      </c>
      <c r="U15" s="37">
        <v>0.60473475728155324</v>
      </c>
      <c r="V15" s="37">
        <v>0.62974552763819103</v>
      </c>
      <c r="W15" s="37">
        <v>0.65657999999999994</v>
      </c>
      <c r="X15" s="37">
        <v>0.68544518918918929</v>
      </c>
      <c r="Y15" s="37">
        <v>0.71257743016759778</v>
      </c>
      <c r="Z15" s="37">
        <v>0.74590325581395345</v>
      </c>
      <c r="AA15" s="37">
        <v>0.77734554216867457</v>
      </c>
      <c r="AB15" s="37">
        <v>0.81624754716981118</v>
      </c>
      <c r="AC15" s="37">
        <v>0.85311999999999988</v>
      </c>
      <c r="AD15" s="37">
        <v>0.8930024489795918</v>
      </c>
      <c r="AE15" s="38">
        <v>0.93627914893617015</v>
      </c>
    </row>
    <row r="16" spans="2:31" x14ac:dyDescent="0.2">
      <c r="B16" s="40"/>
      <c r="C16" s="39">
        <v>25</v>
      </c>
      <c r="D16" s="37">
        <v>0.34362132352941172</v>
      </c>
      <c r="E16" s="37">
        <v>0.35530589123867068</v>
      </c>
      <c r="F16" s="37">
        <v>0.36650541795665637</v>
      </c>
      <c r="G16" s="37">
        <v>0.37827380952380951</v>
      </c>
      <c r="H16" s="37">
        <v>0.3919321895424836</v>
      </c>
      <c r="I16" s="37">
        <v>0.4050545302013423</v>
      </c>
      <c r="J16" s="37">
        <v>0.41890086206896543</v>
      </c>
      <c r="K16" s="37">
        <v>0.43353280141843969</v>
      </c>
      <c r="L16" s="37">
        <v>0.44901916058394159</v>
      </c>
      <c r="M16" s="37">
        <v>0.46543703007518794</v>
      </c>
      <c r="N16" s="37">
        <v>0.48287306201550384</v>
      </c>
      <c r="O16" s="37">
        <v>0.49942729083665344</v>
      </c>
      <c r="P16" s="37">
        <v>0.5190586419753086</v>
      </c>
      <c r="Q16" s="37">
        <v>0.54002659574468082</v>
      </c>
      <c r="R16" s="37">
        <v>0.56000548245614035</v>
      </c>
      <c r="S16" s="37">
        <v>0.58125000000000004</v>
      </c>
      <c r="T16" s="37">
        <v>0.60671948356807504</v>
      </c>
      <c r="U16" s="37">
        <v>0.63109830097087383</v>
      </c>
      <c r="V16" s="37">
        <v>0.65719221105527637</v>
      </c>
      <c r="W16" s="37">
        <v>0.68518880208333344</v>
      </c>
      <c r="X16" s="37">
        <v>0.71530405405405406</v>
      </c>
      <c r="Y16" s="37">
        <v>0.74361033519553077</v>
      </c>
      <c r="Z16" s="37">
        <v>0.77837936046511635</v>
      </c>
      <c r="AA16" s="37">
        <v>0.81118222891566261</v>
      </c>
      <c r="AB16" s="37">
        <v>0.85176886792452833</v>
      </c>
      <c r="AC16" s="37">
        <v>0.890236928104575</v>
      </c>
      <c r="AD16" s="37">
        <v>0.93184523809523823</v>
      </c>
      <c r="AE16" s="38">
        <v>0.97699468085106367</v>
      </c>
    </row>
    <row r="17" spans="2:31" x14ac:dyDescent="0.2">
      <c r="B17" s="40" t="s">
        <v>16</v>
      </c>
      <c r="C17" s="39">
        <v>26</v>
      </c>
      <c r="D17" s="37">
        <v>0.35810105882352944</v>
      </c>
      <c r="E17" s="37">
        <v>0.37027299093655591</v>
      </c>
      <c r="F17" s="37">
        <v>0.38193919504643969</v>
      </c>
      <c r="G17" s="37">
        <v>0.39419796825396825</v>
      </c>
      <c r="H17" s="37">
        <v>0.40842601307189541</v>
      </c>
      <c r="I17" s="37">
        <v>0.42209516778523493</v>
      </c>
      <c r="J17" s="37">
        <v>0.43651848275862071</v>
      </c>
      <c r="K17" s="37">
        <v>0.45176014184397167</v>
      </c>
      <c r="L17" s="37">
        <v>0.46789182481751834</v>
      </c>
      <c r="M17" s="37">
        <v>0.48499383458646622</v>
      </c>
      <c r="N17" s="37">
        <v>0.50315643410852717</v>
      </c>
      <c r="O17" s="37">
        <v>0.52039984063745026</v>
      </c>
      <c r="P17" s="37">
        <v>0.54084921810699593</v>
      </c>
      <c r="Q17" s="37">
        <v>0.56269089361702129</v>
      </c>
      <c r="R17" s="37">
        <v>0.58350157894736843</v>
      </c>
      <c r="S17" s="37">
        <v>0.60563058823529414</v>
      </c>
      <c r="T17" s="37">
        <v>0.63216131455399061</v>
      </c>
      <c r="U17" s="37">
        <v>0.65755514563106798</v>
      </c>
      <c r="V17" s="37">
        <v>0.68473547738693474</v>
      </c>
      <c r="W17" s="37">
        <v>0.71389770833333344</v>
      </c>
      <c r="X17" s="37">
        <v>0.74526681081081081</v>
      </c>
      <c r="Y17" s="37">
        <v>0.77475061452513982</v>
      </c>
      <c r="Z17" s="37">
        <v>0.81096720930232569</v>
      </c>
      <c r="AA17" s="37">
        <v>0.84513469879518077</v>
      </c>
      <c r="AB17" s="37">
        <v>0.88741106918238988</v>
      </c>
      <c r="AC17" s="37">
        <v>0.9274794771241831</v>
      </c>
      <c r="AD17" s="37">
        <v>0.97081877551020423</v>
      </c>
      <c r="AE17" s="38">
        <v>1.0178465248226953</v>
      </c>
    </row>
    <row r="18" spans="2:31" x14ac:dyDescent="0.2">
      <c r="B18" s="40" t="s">
        <v>12</v>
      </c>
      <c r="C18" s="39">
        <v>27</v>
      </c>
      <c r="D18" s="37">
        <v>0.37263732352941176</v>
      </c>
      <c r="E18" s="37">
        <v>0.38529815709969778</v>
      </c>
      <c r="F18" s="37">
        <v>0.39743247678018578</v>
      </c>
      <c r="G18" s="37">
        <v>0.41018314285714275</v>
      </c>
      <c r="H18" s="37">
        <v>0.42498264705882349</v>
      </c>
      <c r="I18" s="37">
        <v>0.43920030201342269</v>
      </c>
      <c r="J18" s="37">
        <v>0.45420237931034485</v>
      </c>
      <c r="K18" s="37">
        <v>0.47005563829787222</v>
      </c>
      <c r="L18" s="37">
        <v>0.48683463503649638</v>
      </c>
      <c r="M18" s="37">
        <v>0.50462289473684196</v>
      </c>
      <c r="N18" s="37">
        <v>0.52351430232558138</v>
      </c>
      <c r="O18" s="37">
        <v>0.54144896414342614</v>
      </c>
      <c r="P18" s="37">
        <v>0.56271888888888877</v>
      </c>
      <c r="Q18" s="37">
        <v>0.58543697872340417</v>
      </c>
      <c r="R18" s="37">
        <v>0.60708197368421057</v>
      </c>
      <c r="S18" s="37">
        <v>0.63009814479637993</v>
      </c>
      <c r="T18" s="37">
        <v>0.65769338028169022</v>
      </c>
      <c r="U18" s="37">
        <v>0.68410529126213582</v>
      </c>
      <c r="V18" s="37">
        <v>0.71237532663316594</v>
      </c>
      <c r="W18" s="37">
        <v>0.74270671874999994</v>
      </c>
      <c r="X18" s="37">
        <v>0.77533345945945931</v>
      </c>
      <c r="Y18" s="37">
        <v>0.8059982681564245</v>
      </c>
      <c r="Z18" s="37">
        <v>0.84366680232558144</v>
      </c>
      <c r="AA18" s="37">
        <v>0.87920295180722885</v>
      </c>
      <c r="AB18" s="37">
        <v>0.92317415094339628</v>
      </c>
      <c r="AC18" s="37">
        <v>0.96484764705882342</v>
      </c>
      <c r="AD18" s="37">
        <v>1.0099230612244898</v>
      </c>
      <c r="AE18" s="38">
        <v>1.0588346808510638</v>
      </c>
    </row>
    <row r="19" spans="2:31" x14ac:dyDescent="0.2">
      <c r="B19" s="40"/>
      <c r="C19" s="39">
        <v>28</v>
      </c>
      <c r="D19" s="37">
        <v>0.38723011764705884</v>
      </c>
      <c r="E19" s="37">
        <v>0.40038138972809667</v>
      </c>
      <c r="F19" s="37">
        <v>0.4129852631578948</v>
      </c>
      <c r="G19" s="37">
        <v>0.42622933333333329</v>
      </c>
      <c r="H19" s="37">
        <v>0.44160209150326796</v>
      </c>
      <c r="I19" s="37">
        <v>0.45636993288590599</v>
      </c>
      <c r="J19" s="37">
        <v>0.47195255172413786</v>
      </c>
      <c r="K19" s="37">
        <v>0.48841929078014185</v>
      </c>
      <c r="L19" s="37">
        <v>0.50584759124087586</v>
      </c>
      <c r="M19" s="37">
        <v>0.52432421052631573</v>
      </c>
      <c r="N19" s="37">
        <v>0.54394666666666658</v>
      </c>
      <c r="O19" s="37">
        <v>0.56257466135458156</v>
      </c>
      <c r="P19" s="37">
        <v>0.58466765432098766</v>
      </c>
      <c r="Q19" s="37">
        <v>0.60826485106382977</v>
      </c>
      <c r="R19" s="37">
        <v>0.63074666666666668</v>
      </c>
      <c r="S19" s="37">
        <v>0.65465266968325786</v>
      </c>
      <c r="T19" s="37">
        <v>0.68331568075117366</v>
      </c>
      <c r="U19" s="37">
        <v>0.71074873786407755</v>
      </c>
      <c r="V19" s="37">
        <v>0.74011175879396995</v>
      </c>
      <c r="W19" s="37">
        <v>0.77161583333333339</v>
      </c>
      <c r="X19" s="37">
        <v>0.805504</v>
      </c>
      <c r="Y19" s="37">
        <v>0.83735329608938558</v>
      </c>
      <c r="Z19" s="37">
        <v>0.87647813953488374</v>
      </c>
      <c r="AA19" s="37">
        <v>0.91338698795180706</v>
      </c>
      <c r="AB19" s="37">
        <v>0.95905811320754719</v>
      </c>
      <c r="AC19" s="37">
        <v>1.0023414379084967</v>
      </c>
      <c r="AD19" s="37">
        <v>1.0491580952380954</v>
      </c>
      <c r="AE19" s="38">
        <v>1.0999591489361702</v>
      </c>
    </row>
    <row r="20" spans="2:31" x14ac:dyDescent="0.2">
      <c r="B20" s="40" t="s">
        <v>17</v>
      </c>
      <c r="C20" s="39">
        <v>29</v>
      </c>
      <c r="D20" s="37">
        <v>0.40187944117647056</v>
      </c>
      <c r="E20" s="37">
        <v>0.41552268882175225</v>
      </c>
      <c r="F20" s="37">
        <v>0.42859755417956658</v>
      </c>
      <c r="G20" s="37">
        <v>0.44233653968253972</v>
      </c>
      <c r="H20" s="37">
        <v>0.4582843464052288</v>
      </c>
      <c r="I20" s="37">
        <v>0.4736040604026846</v>
      </c>
      <c r="J20" s="37">
        <v>0.48976899999999995</v>
      </c>
      <c r="K20" s="37">
        <v>0.5068510992907802</v>
      </c>
      <c r="L20" s="37">
        <v>0.5249306934306569</v>
      </c>
      <c r="M20" s="37">
        <v>0.54409778195488723</v>
      </c>
      <c r="N20" s="37">
        <v>0.56445352713178298</v>
      </c>
      <c r="O20" s="37">
        <v>0.58377693227091643</v>
      </c>
      <c r="P20" s="37">
        <v>0.60669551440329217</v>
      </c>
      <c r="Q20" s="37">
        <v>0.63117451063829788</v>
      </c>
      <c r="R20" s="37">
        <v>0.65449565789473685</v>
      </c>
      <c r="S20" s="37">
        <v>0.67929416289592759</v>
      </c>
      <c r="T20" s="37">
        <v>0.70902821596244126</v>
      </c>
      <c r="U20" s="37">
        <v>0.73748548543689318</v>
      </c>
      <c r="V20" s="37">
        <v>0.76794477386934679</v>
      </c>
      <c r="W20" s="37">
        <v>0.80062505208333334</v>
      </c>
      <c r="X20" s="37">
        <v>0.83577843243243244</v>
      </c>
      <c r="Y20" s="37">
        <v>0.86881569832402239</v>
      </c>
      <c r="Z20" s="37">
        <v>0.90940122093023268</v>
      </c>
      <c r="AA20" s="37">
        <v>0.94768680722891552</v>
      </c>
      <c r="AB20" s="37">
        <v>0.99506295597484273</v>
      </c>
      <c r="AC20" s="37">
        <v>1.0399608496732025</v>
      </c>
      <c r="AD20" s="37">
        <v>1.0885238775510206</v>
      </c>
      <c r="AE20" s="38">
        <v>1.1412199290780141</v>
      </c>
    </row>
    <row r="21" spans="2:31" x14ac:dyDescent="0.2">
      <c r="B21" s="40" t="s">
        <v>15</v>
      </c>
      <c r="C21" s="39">
        <v>30</v>
      </c>
      <c r="D21" s="37">
        <v>0.41658529411764711</v>
      </c>
      <c r="E21" s="37">
        <v>0.43072205438066463</v>
      </c>
      <c r="F21" s="37">
        <v>0.44426934984520128</v>
      </c>
      <c r="G21" s="37">
        <v>0.45850476190476191</v>
      </c>
      <c r="H21" s="37">
        <v>0.47502941176470592</v>
      </c>
      <c r="I21" s="37">
        <v>0.49090268456375835</v>
      </c>
      <c r="J21" s="37">
        <v>0.50765172413793103</v>
      </c>
      <c r="K21" s="37">
        <v>0.52535106382978725</v>
      </c>
      <c r="L21" s="37">
        <v>0.54408394160583951</v>
      </c>
      <c r="M21" s="37">
        <v>0.56394360902255636</v>
      </c>
      <c r="N21" s="37">
        <v>0.58503488372093027</v>
      </c>
      <c r="O21" s="37">
        <v>0.60505577689243029</v>
      </c>
      <c r="P21" s="37">
        <v>0.62880246913580251</v>
      </c>
      <c r="Q21" s="37">
        <v>0.6541659574468085</v>
      </c>
      <c r="R21" s="37">
        <v>0.67832894736842098</v>
      </c>
      <c r="S21" s="37">
        <v>0.70402262443438912</v>
      </c>
      <c r="T21" s="37">
        <v>0.7348309859154929</v>
      </c>
      <c r="U21" s="37">
        <v>0.76431553398058261</v>
      </c>
      <c r="V21" s="37">
        <v>0.79587437185929655</v>
      </c>
      <c r="W21" s="37">
        <v>0.82973437500000014</v>
      </c>
      <c r="X21" s="37">
        <v>0.86615675675675685</v>
      </c>
      <c r="Y21" s="37">
        <v>0.90038547486033538</v>
      </c>
      <c r="Z21" s="37">
        <v>0.94243604651162793</v>
      </c>
      <c r="AA21" s="37">
        <v>0.98210240963855422</v>
      </c>
      <c r="AB21" s="37">
        <v>1.0311886792452829</v>
      </c>
      <c r="AC21" s="37">
        <v>1.0777058823529413</v>
      </c>
      <c r="AD21" s="37">
        <v>1.1280204081632652</v>
      </c>
      <c r="AE21" s="38">
        <v>1.1826170212765958</v>
      </c>
    </row>
    <row r="22" spans="2:31" x14ac:dyDescent="0.2">
      <c r="B22" s="40" t="s">
        <v>18</v>
      </c>
      <c r="C22" s="39">
        <v>31</v>
      </c>
      <c r="D22" s="37">
        <v>0.43134767647058825</v>
      </c>
      <c r="E22" s="37">
        <v>0.44597948640483376</v>
      </c>
      <c r="F22" s="37">
        <v>0.4600006501547988</v>
      </c>
      <c r="G22" s="37">
        <v>0.47473399999999999</v>
      </c>
      <c r="H22" s="37">
        <v>0.49183728758169937</v>
      </c>
      <c r="I22" s="37">
        <v>0.50826580536912747</v>
      </c>
      <c r="J22" s="37">
        <v>0.52560072413793102</v>
      </c>
      <c r="K22" s="37">
        <v>0.54391918439716302</v>
      </c>
      <c r="L22" s="37">
        <v>0.56330733576642333</v>
      </c>
      <c r="M22" s="37">
        <v>0.58386169172932323</v>
      </c>
      <c r="N22" s="37">
        <v>0.60569073643410853</v>
      </c>
      <c r="O22" s="37">
        <v>0.62641119521912336</v>
      </c>
      <c r="P22" s="37">
        <v>0.65098851851851847</v>
      </c>
      <c r="Q22" s="37">
        <v>0.67723919148936162</v>
      </c>
      <c r="R22" s="37">
        <v>0.70224653508771928</v>
      </c>
      <c r="S22" s="37">
        <v>0.72883805429864246</v>
      </c>
      <c r="T22" s="37">
        <v>0.76072399061032869</v>
      </c>
      <c r="U22" s="37">
        <v>0.79123888349514548</v>
      </c>
      <c r="V22" s="37">
        <v>0.82390055276381902</v>
      </c>
      <c r="W22" s="37">
        <v>0.85894380208333321</v>
      </c>
      <c r="X22" s="37">
        <v>0.89663897297297301</v>
      </c>
      <c r="Y22" s="37">
        <v>0.93206262569832399</v>
      </c>
      <c r="Z22" s="37">
        <v>0.97558261627906973</v>
      </c>
      <c r="AA22" s="37">
        <v>1.0166337951807227</v>
      </c>
      <c r="AB22" s="37">
        <v>1.0674352830188678</v>
      </c>
      <c r="AC22" s="37">
        <v>1.1155765359477123</v>
      </c>
      <c r="AD22" s="37">
        <v>1.16764768707483</v>
      </c>
      <c r="AE22" s="38">
        <v>1.2241504255319149</v>
      </c>
    </row>
    <row r="23" spans="2:31" x14ac:dyDescent="0.2">
      <c r="B23" s="40" t="s">
        <v>11</v>
      </c>
      <c r="C23" s="39">
        <v>32</v>
      </c>
      <c r="D23" s="37">
        <v>0.44616658823529404</v>
      </c>
      <c r="E23" s="37">
        <v>0.4612949848942598</v>
      </c>
      <c r="F23" s="37">
        <v>0.47579145510835913</v>
      </c>
      <c r="G23" s="37">
        <v>0.49102425396825405</v>
      </c>
      <c r="H23" s="37">
        <v>0.50870797385620903</v>
      </c>
      <c r="I23" s="37">
        <v>0.52569342281879206</v>
      </c>
      <c r="J23" s="37">
        <v>0.54361599999999999</v>
      </c>
      <c r="K23" s="37">
        <v>0.56255546099290787</v>
      </c>
      <c r="L23" s="37">
        <v>0.58260087591240883</v>
      </c>
      <c r="M23" s="37">
        <v>0.60385203007518795</v>
      </c>
      <c r="N23" s="37">
        <v>0.62642108527131779</v>
      </c>
      <c r="O23" s="37">
        <v>0.64784318725099588</v>
      </c>
      <c r="P23" s="37">
        <v>0.67325366255144026</v>
      </c>
      <c r="Q23" s="37">
        <v>0.70039421276595748</v>
      </c>
      <c r="R23" s="37">
        <v>0.72624842105263154</v>
      </c>
      <c r="S23" s="37">
        <v>0.75374045248868771</v>
      </c>
      <c r="T23" s="37">
        <v>0.78670723004694831</v>
      </c>
      <c r="U23" s="37">
        <v>0.81825553398058248</v>
      </c>
      <c r="V23" s="37">
        <v>0.85202331658291464</v>
      </c>
      <c r="W23" s="37">
        <v>0.88825333333333345</v>
      </c>
      <c r="X23" s="37">
        <v>0.92722508108108104</v>
      </c>
      <c r="Y23" s="37">
        <v>0.96384715083798889</v>
      </c>
      <c r="Z23" s="37">
        <v>1.0088409302325583</v>
      </c>
      <c r="AA23" s="37">
        <v>1.0512809638554215</v>
      </c>
      <c r="AB23" s="37">
        <v>1.1038027672955975</v>
      </c>
      <c r="AC23" s="37">
        <v>1.153572810457516</v>
      </c>
      <c r="AD23" s="37">
        <v>1.2074057142857144</v>
      </c>
      <c r="AE23" s="38">
        <v>1.2658201418439716</v>
      </c>
    </row>
    <row r="24" spans="2:31" x14ac:dyDescent="0.2">
      <c r="B24" s="40" t="s">
        <v>19</v>
      </c>
      <c r="C24" s="39">
        <v>33</v>
      </c>
      <c r="D24" s="37">
        <v>0.46104202941176475</v>
      </c>
      <c r="E24" s="37">
        <v>0.47666854984894264</v>
      </c>
      <c r="F24" s="37">
        <v>0.49164176470588239</v>
      </c>
      <c r="G24" s="37">
        <v>0.50737552380952378</v>
      </c>
      <c r="H24" s="37">
        <v>0.52564147058823529</v>
      </c>
      <c r="I24" s="37">
        <v>0.54318553691275162</v>
      </c>
      <c r="J24" s="37">
        <v>0.56169755172413793</v>
      </c>
      <c r="K24" s="37">
        <v>0.58125989361702135</v>
      </c>
      <c r="L24" s="37">
        <v>0.60196456204379567</v>
      </c>
      <c r="M24" s="37">
        <v>0.62391462406015041</v>
      </c>
      <c r="N24" s="37">
        <v>0.64722593023255814</v>
      </c>
      <c r="O24" s="37">
        <v>0.66935175298804783</v>
      </c>
      <c r="P24" s="37">
        <v>0.69559790123456788</v>
      </c>
      <c r="Q24" s="37">
        <v>0.72363102127659584</v>
      </c>
      <c r="R24" s="37">
        <v>0.75033460526315787</v>
      </c>
      <c r="S24" s="37">
        <v>0.77872981900452487</v>
      </c>
      <c r="T24" s="37">
        <v>0.81278070422535209</v>
      </c>
      <c r="U24" s="37">
        <v>0.84536548543689327</v>
      </c>
      <c r="V24" s="37">
        <v>0.88024266331658296</v>
      </c>
      <c r="W24" s="37">
        <v>0.91766296875000009</v>
      </c>
      <c r="X24" s="37">
        <v>0.95791508108108103</v>
      </c>
      <c r="Y24" s="37">
        <v>0.99573905027932974</v>
      </c>
      <c r="Z24" s="37">
        <v>1.0422109883720931</v>
      </c>
      <c r="AA24" s="37">
        <v>1.0860439156626507</v>
      </c>
      <c r="AB24" s="37">
        <v>1.1402911320754716</v>
      </c>
      <c r="AC24" s="37">
        <v>1.1916947058823528</v>
      </c>
      <c r="AD24" s="37">
        <v>1.2472944897959184</v>
      </c>
      <c r="AE24" s="38">
        <v>1.3076261702127661</v>
      </c>
    </row>
    <row r="25" spans="2:31" x14ac:dyDescent="0.2">
      <c r="B25" s="40" t="s">
        <v>20</v>
      </c>
      <c r="C25" s="39">
        <v>34</v>
      </c>
      <c r="D25" s="37">
        <v>0.47597400000000001</v>
      </c>
      <c r="E25" s="37">
        <v>0.49210018126888211</v>
      </c>
      <c r="F25" s="37">
        <v>0.50755157894736846</v>
      </c>
      <c r="G25" s="37">
        <v>0.52378780952380943</v>
      </c>
      <c r="H25" s="37">
        <v>0.54263777777777777</v>
      </c>
      <c r="I25" s="37">
        <v>0.56074214765100661</v>
      </c>
      <c r="J25" s="37">
        <v>0.57984537931034486</v>
      </c>
      <c r="K25" s="37">
        <v>0.60003248226950345</v>
      </c>
      <c r="L25" s="37">
        <v>0.62139839416058384</v>
      </c>
      <c r="M25" s="37">
        <v>0.64404947368421039</v>
      </c>
      <c r="N25" s="37">
        <v>0.66810527131782937</v>
      </c>
      <c r="O25" s="37">
        <v>0.69093689243027878</v>
      </c>
      <c r="P25" s="37">
        <v>0.71802123456790101</v>
      </c>
      <c r="Q25" s="37">
        <v>0.74694961702127649</v>
      </c>
      <c r="R25" s="37">
        <v>0.77450508771929805</v>
      </c>
      <c r="S25" s="37">
        <v>0.80380615384615373</v>
      </c>
      <c r="T25" s="37">
        <v>0.8389444131455398</v>
      </c>
      <c r="U25" s="37">
        <v>0.87256873786407763</v>
      </c>
      <c r="V25" s="37">
        <v>0.908558592964824</v>
      </c>
      <c r="W25" s="37">
        <v>0.94717270833333334</v>
      </c>
      <c r="X25" s="37">
        <v>0.98870897297297278</v>
      </c>
      <c r="Y25" s="37">
        <v>1.0277383240223463</v>
      </c>
      <c r="Z25" s="37">
        <v>1.0756927906976743</v>
      </c>
      <c r="AA25" s="37">
        <v>1.1209226506024097</v>
      </c>
      <c r="AB25" s="37">
        <v>1.1769003773584905</v>
      </c>
      <c r="AC25" s="37">
        <v>1.2299422222222218</v>
      </c>
      <c r="AD25" s="37">
        <v>1.287314013605442</v>
      </c>
      <c r="AE25" s="38">
        <v>1.3495685106382977</v>
      </c>
    </row>
    <row r="26" spans="2:31" x14ac:dyDescent="0.2">
      <c r="B26" s="40" t="s">
        <v>21</v>
      </c>
      <c r="C26" s="39">
        <v>35</v>
      </c>
      <c r="D26" s="37">
        <v>0.49096249999999997</v>
      </c>
      <c r="E26" s="37">
        <v>0.50758987915407849</v>
      </c>
      <c r="F26" s="37">
        <v>0.5235208978328173</v>
      </c>
      <c r="G26" s="37">
        <v>0.54026111111111108</v>
      </c>
      <c r="H26" s="37">
        <v>0.55969689542483658</v>
      </c>
      <c r="I26" s="37">
        <v>0.57836325503355701</v>
      </c>
      <c r="J26" s="37">
        <v>0.59805948275862064</v>
      </c>
      <c r="K26" s="37">
        <v>0.61887322695035463</v>
      </c>
      <c r="L26" s="37">
        <v>0.64090237226277369</v>
      </c>
      <c r="M26" s="37">
        <v>0.66425657894736845</v>
      </c>
      <c r="N26" s="37">
        <v>0.68905910852713181</v>
      </c>
      <c r="O26" s="37">
        <v>0.71259860557768906</v>
      </c>
      <c r="P26" s="37">
        <v>0.74052366255144031</v>
      </c>
      <c r="Q26" s="37">
        <v>0.77034999999999998</v>
      </c>
      <c r="R26" s="37">
        <v>0.79875986842105262</v>
      </c>
      <c r="S26" s="37">
        <v>0.82896945701357461</v>
      </c>
      <c r="T26" s="37">
        <v>0.86519835680751156</v>
      </c>
      <c r="U26" s="37">
        <v>0.89986529126213588</v>
      </c>
      <c r="V26" s="37">
        <v>0.93697110552763807</v>
      </c>
      <c r="W26" s="37">
        <v>0.9767825520833332</v>
      </c>
      <c r="X26" s="37">
        <v>1.0196067567567568</v>
      </c>
      <c r="Y26" s="37">
        <v>1.0598449720670391</v>
      </c>
      <c r="Z26" s="37">
        <v>1.1092863372093023</v>
      </c>
      <c r="AA26" s="37">
        <v>1.1559171686746985</v>
      </c>
      <c r="AB26" s="37">
        <v>1.2136305031446539</v>
      </c>
      <c r="AC26" s="37">
        <v>1.2683153594771239</v>
      </c>
      <c r="AD26" s="37">
        <v>1.3274642857142858</v>
      </c>
      <c r="AE26" s="38">
        <v>1.3916471631205674</v>
      </c>
    </row>
    <row r="27" spans="2:31" x14ac:dyDescent="0.2">
      <c r="B27" s="40" t="s">
        <v>22</v>
      </c>
      <c r="C27" s="39">
        <v>36</v>
      </c>
      <c r="D27" s="37"/>
      <c r="E27" s="37">
        <v>0.52313764350453174</v>
      </c>
      <c r="F27" s="37">
        <v>0.53954972136222912</v>
      </c>
      <c r="G27" s="37">
        <v>0.55679542857142861</v>
      </c>
      <c r="H27" s="37">
        <v>0.57681882352941172</v>
      </c>
      <c r="I27" s="37">
        <v>0.59604885906040272</v>
      </c>
      <c r="J27" s="37">
        <v>0.61633986206896552</v>
      </c>
      <c r="K27" s="37">
        <v>0.63778212765957443</v>
      </c>
      <c r="L27" s="37">
        <v>0.66047649635036498</v>
      </c>
      <c r="M27" s="37">
        <v>0.68453593984962402</v>
      </c>
      <c r="N27" s="37">
        <v>0.71008744186046502</v>
      </c>
      <c r="O27" s="37">
        <v>0.73433689243027889</v>
      </c>
      <c r="P27" s="37">
        <v>0.76310518518518511</v>
      </c>
      <c r="Q27" s="37">
        <v>0.79383217021276598</v>
      </c>
      <c r="R27" s="37">
        <v>0.82309894736842104</v>
      </c>
      <c r="S27" s="37">
        <v>0.85421972850678729</v>
      </c>
      <c r="T27" s="37">
        <v>0.89154253521126758</v>
      </c>
      <c r="U27" s="37">
        <v>0.92725514563106792</v>
      </c>
      <c r="V27" s="37">
        <v>0.96548020100502518</v>
      </c>
      <c r="W27" s="37">
        <v>1.0064925</v>
      </c>
      <c r="X27" s="37">
        <v>1.0506084324324325</v>
      </c>
      <c r="Y27" s="37">
        <v>1.0920589944134078</v>
      </c>
      <c r="Z27" s="37">
        <v>1.1429916279069767</v>
      </c>
      <c r="AA27" s="37">
        <v>1.191027469879518</v>
      </c>
      <c r="AB27" s="37">
        <v>1.2504815094339623</v>
      </c>
      <c r="AC27" s="37">
        <v>1.3068141176470587</v>
      </c>
      <c r="AD27" s="37">
        <v>1.3677453061224492</v>
      </c>
      <c r="AE27" s="38">
        <v>1.4338621276595744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0.55563804953560381</v>
      </c>
      <c r="G28" s="37">
        <v>0.5733907619047619</v>
      </c>
      <c r="H28" s="37">
        <v>0.59400356209150329</v>
      </c>
      <c r="I28" s="37">
        <v>0.61379895973154364</v>
      </c>
      <c r="J28" s="37">
        <v>0.63468651724137937</v>
      </c>
      <c r="K28" s="37">
        <v>0.65675918439716319</v>
      </c>
      <c r="L28" s="37">
        <v>0.68012076642335773</v>
      </c>
      <c r="M28" s="37">
        <v>0.70488755639097744</v>
      </c>
      <c r="N28" s="37">
        <v>0.73119027131782932</v>
      </c>
      <c r="O28" s="37">
        <v>0.75615175298804782</v>
      </c>
      <c r="P28" s="37">
        <v>0.78576580246913574</v>
      </c>
      <c r="Q28" s="37">
        <v>0.81739612765957459</v>
      </c>
      <c r="R28" s="37">
        <v>0.84752232456140353</v>
      </c>
      <c r="S28" s="37">
        <v>0.879556968325792</v>
      </c>
      <c r="T28" s="37">
        <v>0.91797694835680743</v>
      </c>
      <c r="U28" s="37">
        <v>0.95473830097087387</v>
      </c>
      <c r="V28" s="37">
        <v>0.99408587939698489</v>
      </c>
      <c r="W28" s="37">
        <v>1.0363025520833333</v>
      </c>
      <c r="X28" s="37">
        <v>1.0817139999999998</v>
      </c>
      <c r="Y28" s="37">
        <v>1.1243803910614527</v>
      </c>
      <c r="Z28" s="37">
        <v>1.1768086627906977</v>
      </c>
      <c r="AA28" s="37">
        <v>1.2262535542168673</v>
      </c>
      <c r="AB28" s="37">
        <v>1.2874533962264152</v>
      </c>
      <c r="AC28" s="37">
        <v>1.3454384967320261</v>
      </c>
      <c r="AD28" s="37">
        <v>1.4081570748299321</v>
      </c>
      <c r="AE28" s="38">
        <v>1.4762134042553194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0.59004711111111108</v>
      </c>
      <c r="H29" s="37">
        <v>0.61125111111111108</v>
      </c>
      <c r="I29" s="37">
        <v>0.63161355704697986</v>
      </c>
      <c r="J29" s="37">
        <v>0.65309944827586208</v>
      </c>
      <c r="K29" s="37">
        <v>0.67580439716312046</v>
      </c>
      <c r="L29" s="37">
        <v>0.69983518248175192</v>
      </c>
      <c r="M29" s="37">
        <v>0.72531142857142838</v>
      </c>
      <c r="N29" s="37">
        <v>0.75236759689922483</v>
      </c>
      <c r="O29" s="37">
        <v>0.77804318725099586</v>
      </c>
      <c r="P29" s="37">
        <v>0.80850551440329221</v>
      </c>
      <c r="Q29" s="37">
        <v>0.84104187234042549</v>
      </c>
      <c r="R29" s="37">
        <v>0.87202999999999986</v>
      </c>
      <c r="S29" s="37">
        <v>0.90498117647058807</v>
      </c>
      <c r="T29" s="37">
        <v>0.94450159624413144</v>
      </c>
      <c r="U29" s="37">
        <v>0.98231475728155326</v>
      </c>
      <c r="V29" s="37">
        <v>1.0227881407035175</v>
      </c>
      <c r="W29" s="37">
        <v>1.0662127083333333</v>
      </c>
      <c r="X29" s="37">
        <v>1.1129234594594593</v>
      </c>
      <c r="Y29" s="37">
        <v>1.1568091620111733</v>
      </c>
      <c r="Z29" s="37">
        <v>1.2107374418604651</v>
      </c>
      <c r="AA29" s="37">
        <v>1.2615954216867469</v>
      </c>
      <c r="AB29" s="37">
        <v>1.3245461635220126</v>
      </c>
      <c r="AC29" s="37">
        <v>1.3841884967320262</v>
      </c>
      <c r="AD29" s="37">
        <v>1.4486995918367347</v>
      </c>
      <c r="AE29" s="38">
        <v>1.5187009929078015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0.6285614705882353</v>
      </c>
      <c r="I30" s="37">
        <v>0.64949265100671139</v>
      </c>
      <c r="J30" s="37">
        <v>0.67157865517241377</v>
      </c>
      <c r="K30" s="37">
        <v>0.69491776595744681</v>
      </c>
      <c r="L30" s="37">
        <v>0.71961974452554756</v>
      </c>
      <c r="M30" s="37">
        <v>0.7458075563909774</v>
      </c>
      <c r="N30" s="37">
        <v>0.77361941860465111</v>
      </c>
      <c r="O30" s="37">
        <v>0.80001119521912345</v>
      </c>
      <c r="P30" s="37">
        <v>0.8313243209876543</v>
      </c>
      <c r="Q30" s="37">
        <v>0.86476940425531923</v>
      </c>
      <c r="R30" s="37">
        <v>0.89662197368421048</v>
      </c>
      <c r="S30" s="37">
        <v>0.93049235294117638</v>
      </c>
      <c r="T30" s="37">
        <v>0.97111647887323949</v>
      </c>
      <c r="U30" s="37">
        <v>1.0099845145631066</v>
      </c>
      <c r="V30" s="37">
        <v>1.0515869849246233</v>
      </c>
      <c r="W30" s="37">
        <v>1.09622296875</v>
      </c>
      <c r="X30" s="37">
        <v>1.144236810810811</v>
      </c>
      <c r="Y30" s="37">
        <v>1.1893453072625699</v>
      </c>
      <c r="Z30" s="37">
        <v>1.2447779651162794</v>
      </c>
      <c r="AA30" s="37">
        <v>1.2970530722891565</v>
      </c>
      <c r="AB30" s="37">
        <v>1.3617598113207547</v>
      </c>
      <c r="AC30" s="37">
        <v>1.4230641176470586</v>
      </c>
      <c r="AD30" s="37">
        <v>1.4893728571428573</v>
      </c>
      <c r="AE30" s="38">
        <v>1.5613248936170212</v>
      </c>
    </row>
    <row r="31" spans="2:31" x14ac:dyDescent="0.2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0.66743624161073833</v>
      </c>
      <c r="J31" s="37">
        <v>0.69012413793103444</v>
      </c>
      <c r="K31" s="37">
        <v>0.71409929078014189</v>
      </c>
      <c r="L31" s="37">
        <v>0.73947445255474453</v>
      </c>
      <c r="M31" s="37">
        <v>0.76637593984962404</v>
      </c>
      <c r="N31" s="37">
        <v>0.79494573643410849</v>
      </c>
      <c r="O31" s="37">
        <v>0.82205577689243037</v>
      </c>
      <c r="P31" s="37">
        <v>0.85422222222222222</v>
      </c>
      <c r="Q31" s="37">
        <v>0.88857872340425537</v>
      </c>
      <c r="R31" s="37">
        <v>0.92129824561403506</v>
      </c>
      <c r="S31" s="37">
        <v>0.95609049773755672</v>
      </c>
      <c r="T31" s="37">
        <v>0.99782159624413136</v>
      </c>
      <c r="U31" s="37">
        <v>1.0377475728155341</v>
      </c>
      <c r="V31" s="37">
        <v>1.0804824120603016</v>
      </c>
      <c r="W31" s="37">
        <v>1.1263333333333336</v>
      </c>
      <c r="X31" s="37">
        <v>1.1756540540540541</v>
      </c>
      <c r="Y31" s="37">
        <v>1.2219888268156425</v>
      </c>
      <c r="Z31" s="37">
        <v>1.2789302325581398</v>
      </c>
      <c r="AA31" s="37">
        <v>1.3326265060240963</v>
      </c>
      <c r="AB31" s="37">
        <v>1.3990943396226416</v>
      </c>
      <c r="AC31" s="37">
        <v>1.4620653594771242</v>
      </c>
      <c r="AD31" s="37">
        <v>1.5301768707482994</v>
      </c>
      <c r="AE31" s="38">
        <v>1.6040851063829789</v>
      </c>
    </row>
    <row r="32" spans="2:31" x14ac:dyDescent="0.2">
      <c r="B32" s="40"/>
      <c r="C32" s="39">
        <v>41</v>
      </c>
      <c r="D32" s="54"/>
      <c r="E32" s="37"/>
      <c r="F32" s="37"/>
      <c r="G32" s="37"/>
      <c r="H32" s="37"/>
      <c r="I32" s="37"/>
      <c r="J32" s="37">
        <v>0.70873589655172409</v>
      </c>
      <c r="K32" s="37">
        <v>0.7333489716312056</v>
      </c>
      <c r="L32" s="37">
        <v>0.75939930656934307</v>
      </c>
      <c r="M32" s="37">
        <v>0.78701657894736832</v>
      </c>
      <c r="N32" s="37">
        <v>0.81634655038759674</v>
      </c>
      <c r="O32" s="37">
        <v>0.84417693227091628</v>
      </c>
      <c r="P32" s="37">
        <v>0.87719921810699575</v>
      </c>
      <c r="Q32" s="37">
        <v>0.91246982978723401</v>
      </c>
      <c r="R32" s="37">
        <v>0.94605881578947337</v>
      </c>
      <c r="S32" s="37">
        <v>0.98177561085972842</v>
      </c>
      <c r="T32" s="37">
        <v>1.0246169483568073</v>
      </c>
      <c r="U32" s="37">
        <v>1.0656039320388349</v>
      </c>
      <c r="V32" s="37">
        <v>1.1094744221105526</v>
      </c>
      <c r="W32" s="37">
        <v>1.1565438020833334</v>
      </c>
      <c r="X32" s="37">
        <v>1.2071751891891891</v>
      </c>
      <c r="Y32" s="37">
        <v>1.254739720670391</v>
      </c>
      <c r="Z32" s="37">
        <v>1.3131942441860462</v>
      </c>
      <c r="AA32" s="37">
        <v>1.3683157228915661</v>
      </c>
      <c r="AB32" s="37">
        <v>1.4365497484276728</v>
      </c>
      <c r="AC32" s="37">
        <v>1.501192222222222</v>
      </c>
      <c r="AD32" s="37">
        <v>1.5711116326530612</v>
      </c>
      <c r="AE32" s="38">
        <v>1.6469816312056735</v>
      </c>
    </row>
    <row r="33" spans="2:31" x14ac:dyDescent="0.2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0.75266680851063827</v>
      </c>
      <c r="L33" s="37">
        <v>0.77939430656934316</v>
      </c>
      <c r="M33" s="37">
        <v>0.80772947368421044</v>
      </c>
      <c r="N33" s="37">
        <v>0.83782186046511631</v>
      </c>
      <c r="O33" s="37">
        <v>0.86637466135458163</v>
      </c>
      <c r="P33" s="37">
        <v>0.90025530864197523</v>
      </c>
      <c r="Q33" s="37">
        <v>0.93644272340425516</v>
      </c>
      <c r="R33" s="37">
        <v>0.97090368421052631</v>
      </c>
      <c r="S33" s="37">
        <v>1.007547692307692</v>
      </c>
      <c r="T33" s="37">
        <v>1.0515025352112675</v>
      </c>
      <c r="U33" s="37">
        <v>1.0935535922330097</v>
      </c>
      <c r="V33" s="37">
        <v>1.1385630150753769</v>
      </c>
      <c r="W33" s="37">
        <v>1.186854375</v>
      </c>
      <c r="X33" s="37">
        <v>1.2388002162162162</v>
      </c>
      <c r="Y33" s="37">
        <v>1.2875979888268159</v>
      </c>
      <c r="Z33" s="37">
        <v>1.3475700000000002</v>
      </c>
      <c r="AA33" s="37">
        <v>1.404120722891566</v>
      </c>
      <c r="AB33" s="37">
        <v>1.4741260377358487</v>
      </c>
      <c r="AC33" s="37">
        <v>1.5404447058823529</v>
      </c>
      <c r="AD33" s="37">
        <v>1.6121771428571425</v>
      </c>
      <c r="AE33" s="38">
        <v>1.6900144680851064</v>
      </c>
    </row>
    <row r="34" spans="2:31" x14ac:dyDescent="0.2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0.7994594525547446</v>
      </c>
      <c r="M34" s="37">
        <v>0.82851462406015042</v>
      </c>
      <c r="N34" s="37">
        <v>0.85937166666666653</v>
      </c>
      <c r="O34" s="37">
        <v>0.8886489641434262</v>
      </c>
      <c r="P34" s="37">
        <v>0.92339049382716043</v>
      </c>
      <c r="Q34" s="37">
        <v>0.96049740425531926</v>
      </c>
      <c r="R34" s="37">
        <v>0.99583285087719298</v>
      </c>
      <c r="S34" s="37">
        <v>1.0334067420814479</v>
      </c>
      <c r="T34" s="37">
        <v>1.0784783568075118</v>
      </c>
      <c r="U34" s="37">
        <v>1.1215965533980581</v>
      </c>
      <c r="V34" s="37">
        <v>1.167748190954774</v>
      </c>
      <c r="W34" s="37">
        <v>1.2172650520833332</v>
      </c>
      <c r="X34" s="37">
        <v>1.2705291351351351</v>
      </c>
      <c r="Y34" s="37">
        <v>1.3205636312849161</v>
      </c>
      <c r="Z34" s="37">
        <v>1.3820575000000002</v>
      </c>
      <c r="AA34" s="37">
        <v>1.4400415060240963</v>
      </c>
      <c r="AB34" s="37">
        <v>1.51182320754717</v>
      </c>
      <c r="AC34" s="37">
        <v>1.5798228104575163</v>
      </c>
      <c r="AD34" s="37">
        <v>1.6533734013605443</v>
      </c>
      <c r="AE34" s="38">
        <v>1.7331836170212764</v>
      </c>
    </row>
    <row r="35" spans="2:31" x14ac:dyDescent="0.2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0.84937203007518791</v>
      </c>
      <c r="N35" s="37">
        <v>0.88099596899224797</v>
      </c>
      <c r="O35" s="37">
        <v>0.91099984063745032</v>
      </c>
      <c r="P35" s="37">
        <v>0.94660477366255147</v>
      </c>
      <c r="Q35" s="37">
        <v>0.98463387234042565</v>
      </c>
      <c r="R35" s="37">
        <v>1.0208463157894736</v>
      </c>
      <c r="S35" s="37">
        <v>1.0593527601809956</v>
      </c>
      <c r="T35" s="37">
        <v>1.1055444131455399</v>
      </c>
      <c r="U35" s="37">
        <v>1.1497328155339808</v>
      </c>
      <c r="V35" s="37">
        <v>1.197029949748744</v>
      </c>
      <c r="W35" s="37">
        <v>1.2477758333333333</v>
      </c>
      <c r="X35" s="37">
        <v>1.3023619459459459</v>
      </c>
      <c r="Y35" s="37">
        <v>1.3536366480446929</v>
      </c>
      <c r="Z35" s="37">
        <v>1.4166567441860467</v>
      </c>
      <c r="AA35" s="37">
        <v>1.4760780722891564</v>
      </c>
      <c r="AB35" s="37">
        <v>1.5496412578616352</v>
      </c>
      <c r="AC35" s="37">
        <v>1.6193265359477123</v>
      </c>
      <c r="AD35" s="37">
        <v>1.6947004081632655</v>
      </c>
      <c r="AE35" s="38">
        <v>1.7764890780141847</v>
      </c>
    </row>
    <row r="36" spans="2:31" x14ac:dyDescent="0.2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0.90269476744186039</v>
      </c>
      <c r="O36" s="37">
        <v>0.93342729083665332</v>
      </c>
      <c r="P36" s="37">
        <v>0.96989814814814812</v>
      </c>
      <c r="Q36" s="37">
        <v>1.0088521276595745</v>
      </c>
      <c r="R36" s="37">
        <v>1.0459440789473684</v>
      </c>
      <c r="S36" s="37">
        <v>1.0853857466063348</v>
      </c>
      <c r="T36" s="37">
        <v>1.1327007042253521</v>
      </c>
      <c r="U36" s="37">
        <v>1.1779623786407767</v>
      </c>
      <c r="V36" s="37">
        <v>1.2264082914572865</v>
      </c>
      <c r="W36" s="37">
        <v>1.27838671875</v>
      </c>
      <c r="X36" s="37">
        <v>1.3342986486486486</v>
      </c>
      <c r="Y36" s="37">
        <v>1.3868170391061454</v>
      </c>
      <c r="Z36" s="37">
        <v>1.4513677325581393</v>
      </c>
      <c r="AA36" s="37">
        <v>1.5122304216867468</v>
      </c>
      <c r="AB36" s="37">
        <v>1.5875801886792451</v>
      </c>
      <c r="AC36" s="37">
        <v>1.6589558823529411</v>
      </c>
      <c r="AD36" s="37">
        <v>1.736158163265306</v>
      </c>
      <c r="AE36" s="38">
        <v>1.8199308510638297</v>
      </c>
    </row>
    <row r="37" spans="2:31" x14ac:dyDescent="0.2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0.95593131474103588</v>
      </c>
      <c r="P37" s="37">
        <v>0.99327061728395061</v>
      </c>
      <c r="Q37" s="37">
        <v>1.033152170212766</v>
      </c>
      <c r="R37" s="37">
        <v>1.0711261403508772</v>
      </c>
      <c r="S37" s="37">
        <v>1.1115057013574658</v>
      </c>
      <c r="T37" s="37">
        <v>1.1599472300469484</v>
      </c>
      <c r="U37" s="37">
        <v>1.2062852427184465</v>
      </c>
      <c r="V37" s="37">
        <v>1.2558832160804023</v>
      </c>
      <c r="W37" s="37">
        <v>1.3090977083333333</v>
      </c>
      <c r="X37" s="37">
        <v>1.3663392432432433</v>
      </c>
      <c r="Y37" s="37">
        <v>1.4201048044692739</v>
      </c>
      <c r="Z37" s="37">
        <v>1.4861904651162792</v>
      </c>
      <c r="AA37" s="37">
        <v>1.5484985542168672</v>
      </c>
      <c r="AB37" s="37">
        <v>1.62564</v>
      </c>
      <c r="AC37" s="37">
        <v>1.6987108496732024</v>
      </c>
      <c r="AD37" s="37">
        <v>1.7777466666666666</v>
      </c>
      <c r="AE37" s="38">
        <v>1.8635089361702128</v>
      </c>
    </row>
    <row r="38" spans="2:31" x14ac:dyDescent="0.2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1.0167221810699587</v>
      </c>
      <c r="Q38" s="37">
        <v>1.0575339999999998</v>
      </c>
      <c r="R38" s="37">
        <v>1.0963925000000001</v>
      </c>
      <c r="S38" s="37">
        <v>1.1377126244343889</v>
      </c>
      <c r="T38" s="37">
        <v>1.1872839906103287</v>
      </c>
      <c r="U38" s="37">
        <v>1.23470140776699</v>
      </c>
      <c r="V38" s="37">
        <v>1.2854547236180904</v>
      </c>
      <c r="W38" s="37">
        <v>1.3399088020833332</v>
      </c>
      <c r="X38" s="37">
        <v>1.3984837297297299</v>
      </c>
      <c r="Y38" s="37">
        <v>1.4534999441340781</v>
      </c>
      <c r="Z38" s="37">
        <v>1.5211249418604653</v>
      </c>
      <c r="AA38" s="37">
        <v>1.5848824698795179</v>
      </c>
      <c r="AB38" s="37">
        <v>1.6638206918238996</v>
      </c>
      <c r="AC38" s="37">
        <v>1.7385914379084966</v>
      </c>
      <c r="AD38" s="37">
        <v>1.8194659183673469</v>
      </c>
      <c r="AE38" s="38">
        <v>1.9072233333333335</v>
      </c>
    </row>
    <row r="39" spans="2:31" x14ac:dyDescent="0.2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1.0819976170212766</v>
      </c>
      <c r="R39" s="37">
        <v>1.1217431578947366</v>
      </c>
      <c r="S39" s="37">
        <v>1.164006515837104</v>
      </c>
      <c r="T39" s="37">
        <v>1.2147109859154928</v>
      </c>
      <c r="U39" s="37">
        <v>1.2632108737864074</v>
      </c>
      <c r="V39" s="37">
        <v>1.3151228140703517</v>
      </c>
      <c r="W39" s="37">
        <v>1.3708199999999999</v>
      </c>
      <c r="X39" s="37">
        <v>1.4307321081081081</v>
      </c>
      <c r="Y39" s="37">
        <v>1.4870024581005585</v>
      </c>
      <c r="Z39" s="37">
        <v>1.5561711627906976</v>
      </c>
      <c r="AA39" s="37">
        <v>1.6213821686746985</v>
      </c>
      <c r="AB39" s="37">
        <v>1.7021222641509433</v>
      </c>
      <c r="AC39" s="37">
        <v>1.7785976470588234</v>
      </c>
      <c r="AD39" s="37">
        <v>1.8613159183673469</v>
      </c>
      <c r="AE39" s="38">
        <v>1.9510740425531914</v>
      </c>
    </row>
    <row r="40" spans="2:31" x14ac:dyDescent="0.2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1.1471781140350876</v>
      </c>
      <c r="S40" s="37">
        <v>1.1903873755656107</v>
      </c>
      <c r="T40" s="37">
        <v>1.2422282159624412</v>
      </c>
      <c r="U40" s="37">
        <v>1.2918136407766989</v>
      </c>
      <c r="V40" s="37">
        <v>1.3448874874371861</v>
      </c>
      <c r="W40" s="37">
        <v>1.4018313020833333</v>
      </c>
      <c r="X40" s="37">
        <v>1.463084378378378</v>
      </c>
      <c r="Y40" s="37">
        <v>1.5206123463687153</v>
      </c>
      <c r="Z40" s="37">
        <v>1.5913291279069768</v>
      </c>
      <c r="AA40" s="37">
        <v>1.6579976506024094</v>
      </c>
      <c r="AB40" s="37">
        <v>1.7405447169811317</v>
      </c>
      <c r="AC40" s="37">
        <v>1.8187294771241829</v>
      </c>
      <c r="AD40" s="37">
        <v>1.9032966666666666</v>
      </c>
      <c r="AE40" s="38">
        <v>1.9950610638297874</v>
      </c>
    </row>
    <row r="41" spans="2:31" x14ac:dyDescent="0.2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1.2168552036199094</v>
      </c>
      <c r="T41" s="37">
        <v>1.2698356807511737</v>
      </c>
      <c r="U41" s="37">
        <v>1.3205097087378639</v>
      </c>
      <c r="V41" s="37">
        <v>1.3747487437185932</v>
      </c>
      <c r="W41" s="37">
        <v>1.4329427083333335</v>
      </c>
      <c r="X41" s="37">
        <v>1.4955405405405406</v>
      </c>
      <c r="Y41" s="37">
        <v>1.5543296089385474</v>
      </c>
      <c r="Z41" s="37">
        <v>1.6265988372093025</v>
      </c>
      <c r="AA41" s="37">
        <v>1.6947289156626504</v>
      </c>
      <c r="AB41" s="37">
        <v>1.7790880503144655</v>
      </c>
      <c r="AC41" s="37">
        <v>1.858986928104575</v>
      </c>
      <c r="AD41" s="37">
        <v>1.9454081632653062</v>
      </c>
      <c r="AE41" s="38">
        <v>2.0391843971631203</v>
      </c>
    </row>
    <row r="42" spans="2:31" x14ac:dyDescent="0.2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1.2975333802816902</v>
      </c>
      <c r="U42" s="37">
        <v>1.349299077669903</v>
      </c>
      <c r="V42" s="37">
        <v>1.4047065829145731</v>
      </c>
      <c r="W42" s="37">
        <v>1.4641542187500001</v>
      </c>
      <c r="X42" s="37">
        <v>1.5281005945945947</v>
      </c>
      <c r="Y42" s="37">
        <v>1.5881542458100562</v>
      </c>
      <c r="Z42" s="37">
        <v>1.6619802906976746</v>
      </c>
      <c r="AA42" s="37">
        <v>1.7315759638554216</v>
      </c>
      <c r="AB42" s="37">
        <v>1.8177522641509434</v>
      </c>
      <c r="AC42" s="37">
        <v>1.8993699999999998</v>
      </c>
      <c r="AD42" s="37">
        <v>1.9876504081632653</v>
      </c>
      <c r="AE42" s="38">
        <v>2.0834440425531913</v>
      </c>
    </row>
    <row r="43" spans="2:31" x14ac:dyDescent="0.2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1.3781817475728158</v>
      </c>
      <c r="V43" s="37">
        <v>1.4347610050251256</v>
      </c>
      <c r="W43" s="37">
        <v>1.4954658333333337</v>
      </c>
      <c r="X43" s="37">
        <v>1.5607645405405406</v>
      </c>
      <c r="Y43" s="37">
        <v>1.6220862569832406</v>
      </c>
      <c r="Z43" s="37">
        <v>1.6974734883720932</v>
      </c>
      <c r="AA43" s="37">
        <v>1.768538795180723</v>
      </c>
      <c r="AB43" s="37">
        <v>1.856537358490566</v>
      </c>
      <c r="AC43" s="37">
        <v>1.9398786928104577</v>
      </c>
      <c r="AD43" s="37">
        <v>2.0300234013605447</v>
      </c>
      <c r="AE43" s="38">
        <v>2.1278400000000004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1.4649120100502515</v>
      </c>
      <c r="W44" s="37">
        <v>1.5268775520833333</v>
      </c>
      <c r="X44" s="37">
        <v>1.5935323783783786</v>
      </c>
      <c r="Y44" s="37">
        <v>1.6561256424581006</v>
      </c>
      <c r="Z44" s="37">
        <v>1.7330784302325581</v>
      </c>
      <c r="AA44" s="37">
        <v>1.805617409638554</v>
      </c>
      <c r="AB44" s="37">
        <v>1.8954433333333331</v>
      </c>
      <c r="AC44" s="37">
        <v>1.9805130065359478</v>
      </c>
      <c r="AD44" s="37">
        <v>2.072527142857143</v>
      </c>
      <c r="AE44" s="38">
        <v>2.1723722695035459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1.5583893749999997</v>
      </c>
      <c r="X45" s="37">
        <v>1.626404108108108</v>
      </c>
      <c r="Y45" s="37">
        <v>1.6902724022346367</v>
      </c>
      <c r="Z45" s="37">
        <v>1.7687951162790696</v>
      </c>
      <c r="AA45" s="37">
        <v>1.8428118072289155</v>
      </c>
      <c r="AB45" s="37">
        <v>1.9344701886792453</v>
      </c>
      <c r="AC45" s="37">
        <v>2.0212729411764703</v>
      </c>
      <c r="AD45" s="37">
        <v>2.1151616326530611</v>
      </c>
      <c r="AE45" s="38">
        <v>2.2170408510638295</v>
      </c>
    </row>
    <row r="46" spans="2:31" x14ac:dyDescent="0.2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1.6593797297297297</v>
      </c>
      <c r="Y46" s="43">
        <v>1.7245265363128495</v>
      </c>
      <c r="Z46" s="43">
        <v>1.804623546511628</v>
      </c>
      <c r="AA46" s="43">
        <v>1.880121987951807</v>
      </c>
      <c r="AB46" s="43">
        <v>1.9736179245283021</v>
      </c>
      <c r="AC46" s="43">
        <v>2.0621584967320259</v>
      </c>
      <c r="AD46" s="43">
        <v>2.1579268707482995</v>
      </c>
      <c r="AE46" s="44">
        <v>2.2618457446808513</v>
      </c>
    </row>
    <row r="47" spans="2:31" x14ac:dyDescent="0.2">
      <c r="B47" s="45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6"/>
  <sheetViews>
    <sheetView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63" t="s">
        <v>39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2:31" x14ac:dyDescent="0.2">
      <c r="B3" s="64"/>
      <c r="C3" s="164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x14ac:dyDescent="0.2">
      <c r="B4" s="30"/>
      <c r="C4" s="32"/>
      <c r="D4" s="33">
        <v>43</v>
      </c>
      <c r="E4" s="34">
        <v>44</v>
      </c>
      <c r="F4" s="34">
        <v>45</v>
      </c>
      <c r="G4" s="34">
        <v>46</v>
      </c>
      <c r="H4" s="34">
        <v>47</v>
      </c>
      <c r="I4" s="34">
        <v>48</v>
      </c>
      <c r="J4" s="34">
        <v>49</v>
      </c>
      <c r="K4" s="34">
        <v>50</v>
      </c>
      <c r="L4" s="34">
        <v>51</v>
      </c>
      <c r="M4" s="34">
        <v>52</v>
      </c>
      <c r="N4" s="34">
        <v>53</v>
      </c>
      <c r="O4" s="34">
        <v>54</v>
      </c>
      <c r="P4" s="34">
        <v>55</v>
      </c>
      <c r="Q4" s="34">
        <v>56</v>
      </c>
      <c r="R4" s="34">
        <v>57</v>
      </c>
      <c r="S4" s="34">
        <v>58</v>
      </c>
      <c r="T4" s="34">
        <v>59</v>
      </c>
      <c r="U4" s="34">
        <v>60</v>
      </c>
      <c r="V4" s="34">
        <v>61</v>
      </c>
      <c r="W4" s="34">
        <v>62</v>
      </c>
      <c r="X4" s="34">
        <v>63</v>
      </c>
      <c r="Y4" s="34">
        <v>64</v>
      </c>
      <c r="Z4" s="34">
        <v>65</v>
      </c>
      <c r="AA4" s="34">
        <v>66</v>
      </c>
      <c r="AB4" s="34">
        <v>67</v>
      </c>
      <c r="AC4" s="34">
        <v>68</v>
      </c>
      <c r="AD4" s="34">
        <v>69</v>
      </c>
      <c r="AE4" s="35">
        <v>70</v>
      </c>
    </row>
    <row r="5" spans="2:31" x14ac:dyDescent="0.2">
      <c r="B5" s="30"/>
      <c r="C5" s="36">
        <v>15</v>
      </c>
      <c r="D5" s="37">
        <v>0.2030145405676051</v>
      </c>
      <c r="E5" s="37">
        <v>0.20960895541222727</v>
      </c>
      <c r="F5" s="37">
        <v>0.21650526709649179</v>
      </c>
      <c r="G5" s="37">
        <v>0.22372003440667163</v>
      </c>
      <c r="H5" s="37">
        <v>0.23127277554465608</v>
      </c>
      <c r="I5" s="37">
        <v>0.23918854079864471</v>
      </c>
      <c r="J5" s="37">
        <v>0.24749652208373968</v>
      </c>
      <c r="K5" s="37">
        <v>0.25622655840427683</v>
      </c>
      <c r="L5" s="37">
        <v>0.26540968220794964</v>
      </c>
      <c r="M5" s="37">
        <v>0.27507398785500381</v>
      </c>
      <c r="N5" s="37">
        <v>0.28524398823002606</v>
      </c>
      <c r="O5" s="37">
        <v>0.29594130338961955</v>
      </c>
      <c r="P5" s="37">
        <v>0.30719137171018046</v>
      </c>
      <c r="Q5" s="37">
        <v>0.31902714175777608</v>
      </c>
      <c r="R5" s="37">
        <v>0.33149039473230574</v>
      </c>
      <c r="S5" s="37">
        <v>0.34462771824979987</v>
      </c>
      <c r="T5" s="37">
        <v>0.35849319016727554</v>
      </c>
      <c r="U5" s="37">
        <v>0.37314444263014734</v>
      </c>
      <c r="V5" s="37">
        <v>0.38863787805354294</v>
      </c>
      <c r="W5" s="37">
        <v>0.4050323571543189</v>
      </c>
      <c r="X5" s="37">
        <v>0.42239615108114448</v>
      </c>
      <c r="Y5" s="37">
        <v>0.44080358673419878</v>
      </c>
      <c r="Z5" s="37">
        <v>0.46033280085628014</v>
      </c>
      <c r="AA5" s="37">
        <v>0.48108235111839492</v>
      </c>
      <c r="AB5" s="37">
        <v>0.50314238618944751</v>
      </c>
      <c r="AC5" s="37">
        <v>0.52656767659823422</v>
      </c>
      <c r="AD5" s="37">
        <v>0.55138436277629965</v>
      </c>
      <c r="AE5" s="65">
        <v>0.57762182017770991</v>
      </c>
    </row>
    <row r="6" spans="2:31" x14ac:dyDescent="0.2">
      <c r="B6" s="30"/>
      <c r="C6" s="39">
        <v>16</v>
      </c>
      <c r="D6" s="37">
        <v>0.21700350051162684</v>
      </c>
      <c r="E6" s="37">
        <v>0.22404915347966634</v>
      </c>
      <c r="F6" s="37">
        <v>0.23141734164634747</v>
      </c>
      <c r="G6" s="37">
        <v>0.23912575386856882</v>
      </c>
      <c r="H6" s="37">
        <v>0.2471952414763183</v>
      </c>
      <c r="I6" s="37">
        <v>0.25565256783883439</v>
      </c>
      <c r="J6" s="37">
        <v>0.26452892185278271</v>
      </c>
      <c r="K6" s="37">
        <v>0.27385618271159728</v>
      </c>
      <c r="L6" s="37">
        <v>0.28366750384170863</v>
      </c>
      <c r="M6" s="37">
        <v>0.29399289717610055</v>
      </c>
      <c r="N6" s="37">
        <v>0.30485854576299337</v>
      </c>
      <c r="O6" s="37">
        <v>0.31628754003110521</v>
      </c>
      <c r="P6" s="37">
        <v>0.32830705046462783</v>
      </c>
      <c r="Q6" s="37">
        <v>0.34095227297325698</v>
      </c>
      <c r="R6" s="37">
        <v>0.35426784175420473</v>
      </c>
      <c r="S6" s="37">
        <v>0.36830352595790472</v>
      </c>
      <c r="T6" s="37">
        <v>0.38311709760962381</v>
      </c>
      <c r="U6" s="37">
        <v>0.39877012495204195</v>
      </c>
      <c r="V6" s="37">
        <v>0.41532285979203365</v>
      </c>
      <c r="W6" s="37">
        <v>0.43283817886099052</v>
      </c>
      <c r="X6" s="37">
        <v>0.45138901305077012</v>
      </c>
      <c r="Y6" s="37">
        <v>0.47105476202540308</v>
      </c>
      <c r="Z6" s="37">
        <v>0.49191889393320909</v>
      </c>
      <c r="AA6" s="37">
        <v>0.51408669594890621</v>
      </c>
      <c r="AB6" s="37">
        <v>0.53765446574082854</v>
      </c>
      <c r="AC6" s="37">
        <v>0.56268069331436987</v>
      </c>
      <c r="AD6" s="37">
        <v>0.58919327381784858</v>
      </c>
      <c r="AE6" s="38">
        <v>0.6172235589398507</v>
      </c>
    </row>
    <row r="7" spans="2:31" x14ac:dyDescent="0.2">
      <c r="B7" s="30"/>
      <c r="C7" s="39">
        <v>17</v>
      </c>
      <c r="D7" s="37">
        <v>0.23104929261058796</v>
      </c>
      <c r="E7" s="37">
        <v>0.23854763501043333</v>
      </c>
      <c r="F7" s="37">
        <v>0.24638921495579769</v>
      </c>
      <c r="G7" s="37">
        <v>0.25459285464314751</v>
      </c>
      <c r="H7" s="37">
        <v>0.26318074251989942</v>
      </c>
      <c r="I7" s="37">
        <v>0.2721813604190591</v>
      </c>
      <c r="J7" s="37">
        <v>0.28162790057559162</v>
      </c>
      <c r="K7" s="37">
        <v>0.29155428873729716</v>
      </c>
      <c r="L7" s="37">
        <v>0.30199580582795454</v>
      </c>
      <c r="M7" s="37">
        <v>0.31298438693020936</v>
      </c>
      <c r="N7" s="37">
        <v>0.3245478897523314</v>
      </c>
      <c r="O7" s="37">
        <v>0.33671087872452982</v>
      </c>
      <c r="P7" s="37">
        <v>0.34950226096579623</v>
      </c>
      <c r="Q7" s="37">
        <v>0.36295948607602491</v>
      </c>
      <c r="R7" s="37">
        <v>0.37713004969773839</v>
      </c>
      <c r="S7" s="37">
        <v>0.39206691197744098</v>
      </c>
      <c r="T7" s="37">
        <v>0.40783155023087153</v>
      </c>
      <c r="U7" s="37">
        <v>0.42448948054225549</v>
      </c>
      <c r="V7" s="37">
        <v>0.44210481526405621</v>
      </c>
      <c r="W7" s="37">
        <v>0.46074445863804353</v>
      </c>
      <c r="X7" s="37">
        <v>0.4804860148409229</v>
      </c>
      <c r="Y7" s="37">
        <v>0.501413971005223</v>
      </c>
      <c r="Z7" s="37">
        <v>0.52361714197095199</v>
      </c>
      <c r="AA7" s="37">
        <v>0.54720756429057804</v>
      </c>
      <c r="AB7" s="37">
        <v>0.57228770201788681</v>
      </c>
      <c r="AC7" s="37">
        <v>0.59891977314837053</v>
      </c>
      <c r="AD7" s="37">
        <v>0.62713342904978875</v>
      </c>
      <c r="AE7" s="38">
        <v>0.65696199987911141</v>
      </c>
    </row>
    <row r="8" spans="2:31" x14ac:dyDescent="0.2">
      <c r="B8" s="30"/>
      <c r="C8" s="39">
        <v>18</v>
      </c>
      <c r="D8" s="37">
        <v>0.24515191686448845</v>
      </c>
      <c r="E8" s="37">
        <v>0.25310440000452838</v>
      </c>
      <c r="F8" s="37">
        <v>0.26142088702484251</v>
      </c>
      <c r="G8" s="37">
        <v>0.27012133673040783</v>
      </c>
      <c r="H8" s="37">
        <v>0.27922927867539959</v>
      </c>
      <c r="I8" s="37">
        <v>0.28877491853931886</v>
      </c>
      <c r="J8" s="37">
        <v>0.29879345825216641</v>
      </c>
      <c r="K8" s="37">
        <v>0.30932087648137646</v>
      </c>
      <c r="L8" s="37">
        <v>0.32039458816668742</v>
      </c>
      <c r="M8" s="37">
        <v>0.33204845711733033</v>
      </c>
      <c r="N8" s="37">
        <v>0.34431202019804008</v>
      </c>
      <c r="O8" s="37">
        <v>0.35721131946989337</v>
      </c>
      <c r="P8" s="37">
        <v>0.37077700321368573</v>
      </c>
      <c r="Q8" s="37">
        <v>0.38504878106607998</v>
      </c>
      <c r="R8" s="37">
        <v>0.40007701856290701</v>
      </c>
      <c r="S8" s="37">
        <v>0.41591787630840887</v>
      </c>
      <c r="T8" s="37">
        <v>0.43263654803101897</v>
      </c>
      <c r="U8" s="37">
        <v>0.45030250940078803</v>
      </c>
      <c r="V8" s="37">
        <v>0.46898374446961066</v>
      </c>
      <c r="W8" s="37">
        <v>0.48875119648547788</v>
      </c>
      <c r="X8" s="37">
        <v>0.50968715645160267</v>
      </c>
      <c r="Y8" s="37">
        <v>0.53188121367365848</v>
      </c>
      <c r="Z8" s="37">
        <v>0.55542754496950852</v>
      </c>
      <c r="AA8" s="37">
        <v>0.58044495614341063</v>
      </c>
      <c r="AB8" s="37">
        <v>0.60704209502062245</v>
      </c>
      <c r="AC8" s="37">
        <v>0.63528491610023619</v>
      </c>
      <c r="AD8" s="37">
        <v>0.66520482847212015</v>
      </c>
      <c r="AE8" s="38">
        <v>0.69683714299549249</v>
      </c>
    </row>
    <row r="9" spans="2:31" x14ac:dyDescent="0.2">
      <c r="B9" s="30"/>
      <c r="C9" s="39">
        <v>19</v>
      </c>
      <c r="D9" s="37">
        <v>0.25931137327332821</v>
      </c>
      <c r="E9" s="37">
        <v>0.26771944846195134</v>
      </c>
      <c r="F9" s="37">
        <v>0.27651235785348177</v>
      </c>
      <c r="G9" s="37">
        <v>0.28571120013034962</v>
      </c>
      <c r="H9" s="37">
        <v>0.29534084994281873</v>
      </c>
      <c r="I9" s="37">
        <v>0.3054332421996136</v>
      </c>
      <c r="J9" s="37">
        <v>0.31602559488250714</v>
      </c>
      <c r="K9" s="37">
        <v>0.32715594594383512</v>
      </c>
      <c r="L9" s="37">
        <v>0.33886385085790727</v>
      </c>
      <c r="M9" s="37">
        <v>0.35118510773746325</v>
      </c>
      <c r="N9" s="37">
        <v>0.36415093710011959</v>
      </c>
      <c r="O9" s="37">
        <v>0.37778886226719566</v>
      </c>
      <c r="P9" s="37">
        <v>0.39213127720829632</v>
      </c>
      <c r="Q9" s="37">
        <v>0.40722015794342187</v>
      </c>
      <c r="R9" s="37">
        <v>0.42310874834971041</v>
      </c>
      <c r="S9" s="37">
        <v>0.43985641895080818</v>
      </c>
      <c r="T9" s="37">
        <v>0.45753209101006581</v>
      </c>
      <c r="U9" s="37">
        <v>0.47620921152763951</v>
      </c>
      <c r="V9" s="37">
        <v>0.49595964740869686</v>
      </c>
      <c r="W9" s="37">
        <v>0.51685839240329357</v>
      </c>
      <c r="X9" s="37">
        <v>0.53899243788280937</v>
      </c>
      <c r="Y9" s="37">
        <v>0.56245649003070952</v>
      </c>
      <c r="Z9" s="37">
        <v>0.5873501029288789</v>
      </c>
      <c r="AA9" s="37">
        <v>0.61379887150740375</v>
      </c>
      <c r="AB9" s="37">
        <v>0.64191764474903501</v>
      </c>
      <c r="AC9" s="37">
        <v>0.67177612216996696</v>
      </c>
      <c r="AD9" s="37">
        <v>0.70340747208484256</v>
      </c>
      <c r="AE9" s="38">
        <v>0.73684898828899337</v>
      </c>
    </row>
    <row r="10" spans="2:31" x14ac:dyDescent="0.2">
      <c r="B10" s="30" t="s">
        <v>11</v>
      </c>
      <c r="C10" s="39">
        <v>20</v>
      </c>
      <c r="D10" s="37">
        <v>0.27352766183710742</v>
      </c>
      <c r="E10" s="37">
        <v>0.28239278038270244</v>
      </c>
      <c r="F10" s="37">
        <v>0.29166362744171564</v>
      </c>
      <c r="G10" s="37">
        <v>0.30136244484297309</v>
      </c>
      <c r="H10" s="37">
        <v>0.31151545632215683</v>
      </c>
      <c r="I10" s="37">
        <v>0.32215633139994337</v>
      </c>
      <c r="J10" s="37">
        <v>0.3333243104666137</v>
      </c>
      <c r="K10" s="37">
        <v>0.34505949712467332</v>
      </c>
      <c r="L10" s="37">
        <v>0.35740359390161419</v>
      </c>
      <c r="M10" s="37">
        <v>0.37039433879060835</v>
      </c>
      <c r="N10" s="37">
        <v>0.38406464045856981</v>
      </c>
      <c r="O10" s="37">
        <v>0.39844350711643695</v>
      </c>
      <c r="P10" s="37">
        <v>0.41356508294962807</v>
      </c>
      <c r="Q10" s="37">
        <v>0.42947361670805084</v>
      </c>
      <c r="R10" s="37">
        <v>0.44622523905814865</v>
      </c>
      <c r="S10" s="37">
        <v>0.46388253990463879</v>
      </c>
      <c r="T10" s="37">
        <v>0.48251817916801243</v>
      </c>
      <c r="U10" s="37">
        <v>0.50220958692280993</v>
      </c>
      <c r="V10" s="37">
        <v>0.52303252408131495</v>
      </c>
      <c r="W10" s="37">
        <v>0.54506604639149059</v>
      </c>
      <c r="X10" s="37">
        <v>0.56840185913454333</v>
      </c>
      <c r="Y10" s="37">
        <v>0.59313980007637612</v>
      </c>
      <c r="Z10" s="37">
        <v>0.61938481584906313</v>
      </c>
      <c r="AA10" s="37">
        <v>0.64726931038255764</v>
      </c>
      <c r="AB10" s="37">
        <v>0.67691435120312515</v>
      </c>
      <c r="AC10" s="37">
        <v>0.70839339135756263</v>
      </c>
      <c r="AD10" s="37">
        <v>0.7417413598879562</v>
      </c>
      <c r="AE10" s="38">
        <v>0.77699753575961428</v>
      </c>
    </row>
    <row r="11" spans="2:31" x14ac:dyDescent="0.2">
      <c r="B11" s="30" t="s">
        <v>12</v>
      </c>
      <c r="C11" s="39">
        <v>21</v>
      </c>
      <c r="D11" s="37">
        <v>0.28780078255582586</v>
      </c>
      <c r="E11" s="37">
        <v>0.2971243957667814</v>
      </c>
      <c r="F11" s="37">
        <v>0.30687469578954396</v>
      </c>
      <c r="G11" s="37">
        <v>0.31707507086827802</v>
      </c>
      <c r="H11" s="37">
        <v>0.32775309781341383</v>
      </c>
      <c r="I11" s="37">
        <v>0.33894418614030808</v>
      </c>
      <c r="J11" s="37">
        <v>0.35068960500448609</v>
      </c>
      <c r="K11" s="37">
        <v>0.36303153002389077</v>
      </c>
      <c r="L11" s="37">
        <v>0.37601381729780786</v>
      </c>
      <c r="M11" s="37">
        <v>0.38967615027676544</v>
      </c>
      <c r="N11" s="37">
        <v>0.40405313027339063</v>
      </c>
      <c r="O11" s="37">
        <v>0.41917525401761713</v>
      </c>
      <c r="P11" s="37">
        <v>0.43507842043768075</v>
      </c>
      <c r="Q11" s="37">
        <v>0.45180915735996674</v>
      </c>
      <c r="R11" s="37">
        <v>0.46942649068822162</v>
      </c>
      <c r="S11" s="37">
        <v>0.48799623916990092</v>
      </c>
      <c r="T11" s="37">
        <v>0.50759481250485849</v>
      </c>
      <c r="U11" s="37">
        <v>0.52830363558629911</v>
      </c>
      <c r="V11" s="37">
        <v>0.5502023744874649</v>
      </c>
      <c r="W11" s="37">
        <v>0.57337415845006878</v>
      </c>
      <c r="X11" s="37">
        <v>0.5979154202068041</v>
      </c>
      <c r="Y11" s="37">
        <v>0.62393114381065828</v>
      </c>
      <c r="Z11" s="37">
        <v>0.6515316837300611</v>
      </c>
      <c r="AA11" s="37">
        <v>0.68085627276887206</v>
      </c>
      <c r="AB11" s="37">
        <v>0.71203221438289233</v>
      </c>
      <c r="AC11" s="37">
        <v>0.7451367236630233</v>
      </c>
      <c r="AD11" s="37">
        <v>0.78020649188146085</v>
      </c>
      <c r="AE11" s="38">
        <v>0.81728278540735522</v>
      </c>
    </row>
    <row r="12" spans="2:31" x14ac:dyDescent="0.2">
      <c r="B12" s="30" t="s">
        <v>13</v>
      </c>
      <c r="C12" s="39">
        <v>22</v>
      </c>
      <c r="D12" s="37">
        <v>0.30213073542948371</v>
      </c>
      <c r="E12" s="37">
        <v>0.3119142946141884</v>
      </c>
      <c r="F12" s="37">
        <v>0.32214556289696689</v>
      </c>
      <c r="G12" s="37">
        <v>0.33284907820626453</v>
      </c>
      <c r="H12" s="37">
        <v>0.34405377441658996</v>
      </c>
      <c r="I12" s="37">
        <v>0.35579680642070788</v>
      </c>
      <c r="J12" s="37">
        <v>0.36812147849612453</v>
      </c>
      <c r="K12" s="37">
        <v>0.38107204464148781</v>
      </c>
      <c r="L12" s="37">
        <v>0.39469452104648872</v>
      </c>
      <c r="M12" s="37">
        <v>0.40903054219593471</v>
      </c>
      <c r="N12" s="37">
        <v>0.4241164065445821</v>
      </c>
      <c r="O12" s="37">
        <v>0.4399841029707362</v>
      </c>
      <c r="P12" s="37">
        <v>0.45667128967245463</v>
      </c>
      <c r="Q12" s="37">
        <v>0.47422677989916973</v>
      </c>
      <c r="R12" s="37">
        <v>0.49271250323992954</v>
      </c>
      <c r="S12" s="37">
        <v>0.51219751674659453</v>
      </c>
      <c r="T12" s="37">
        <v>0.53276199102060406</v>
      </c>
      <c r="U12" s="37">
        <v>0.55449135751810741</v>
      </c>
      <c r="V12" s="37">
        <v>0.57746919862714652</v>
      </c>
      <c r="W12" s="37">
        <v>0.60178272857902837</v>
      </c>
      <c r="X12" s="37">
        <v>0.62753312109959192</v>
      </c>
      <c r="Y12" s="37">
        <v>0.6548305212335559</v>
      </c>
      <c r="Z12" s="37">
        <v>0.6837907065718728</v>
      </c>
      <c r="AA12" s="37">
        <v>0.71455975866634713</v>
      </c>
      <c r="AB12" s="37">
        <v>0.74727123428833675</v>
      </c>
      <c r="AC12" s="37">
        <v>0.78200611908634909</v>
      </c>
      <c r="AD12" s="37">
        <v>0.81880286806535674</v>
      </c>
      <c r="AE12" s="38">
        <v>0.85770473723221607</v>
      </c>
    </row>
    <row r="13" spans="2:31" x14ac:dyDescent="0.2">
      <c r="B13" s="30" t="s">
        <v>14</v>
      </c>
      <c r="C13" s="39">
        <v>23</v>
      </c>
      <c r="D13" s="37">
        <v>0.31651752045808096</v>
      </c>
      <c r="E13" s="37">
        <v>0.32676247692492327</v>
      </c>
      <c r="F13" s="37">
        <v>0.33747622876398431</v>
      </c>
      <c r="G13" s="37">
        <v>0.34868446685693255</v>
      </c>
      <c r="H13" s="37">
        <v>0.36041748613168501</v>
      </c>
      <c r="I13" s="37">
        <v>0.37271419224114255</v>
      </c>
      <c r="J13" s="37">
        <v>0.38561993094152874</v>
      </c>
      <c r="K13" s="37">
        <v>0.3991810409774641</v>
      </c>
      <c r="L13" s="37">
        <v>0.41344570514765638</v>
      </c>
      <c r="M13" s="37">
        <v>0.42845751454811581</v>
      </c>
      <c r="N13" s="37">
        <v>0.44425446927214446</v>
      </c>
      <c r="O13" s="37">
        <v>0.46087005397579406</v>
      </c>
      <c r="P13" s="37">
        <v>0.4783436906539496</v>
      </c>
      <c r="Q13" s="37">
        <v>0.49672648432565958</v>
      </c>
      <c r="R13" s="37">
        <v>0.51608327671327214</v>
      </c>
      <c r="S13" s="37">
        <v>0.53648637263471965</v>
      </c>
      <c r="T13" s="37">
        <v>0.55801971471524925</v>
      </c>
      <c r="U13" s="37">
        <v>0.58077275271823459</v>
      </c>
      <c r="V13" s="37">
        <v>0.60483299650035993</v>
      </c>
      <c r="W13" s="37">
        <v>0.63029175677836935</v>
      </c>
      <c r="X13" s="37">
        <v>0.65725496181290655</v>
      </c>
      <c r="Y13" s="37">
        <v>0.68583793234506918</v>
      </c>
      <c r="Z13" s="37">
        <v>0.71616188437449824</v>
      </c>
      <c r="AA13" s="37">
        <v>0.74837976807498274</v>
      </c>
      <c r="AB13" s="37">
        <v>0.78263141091945831</v>
      </c>
      <c r="AC13" s="37">
        <v>0.81900157762753989</v>
      </c>
      <c r="AD13" s="37">
        <v>0.85753048843964352</v>
      </c>
      <c r="AE13" s="38">
        <v>0.89826339123419718</v>
      </c>
    </row>
    <row r="14" spans="2:31" x14ac:dyDescent="0.2">
      <c r="B14" s="30" t="s">
        <v>15</v>
      </c>
      <c r="C14" s="39">
        <v>24</v>
      </c>
      <c r="D14" s="37">
        <v>0.33096113764161739</v>
      </c>
      <c r="E14" s="37">
        <v>0.34166894269898629</v>
      </c>
      <c r="F14" s="37">
        <v>0.35286669339059623</v>
      </c>
      <c r="G14" s="37">
        <v>0.3645812368202821</v>
      </c>
      <c r="H14" s="37">
        <v>0.37684423295869895</v>
      </c>
      <c r="I14" s="37">
        <v>0.38969634360161237</v>
      </c>
      <c r="J14" s="37">
        <v>0.40318496234069878</v>
      </c>
      <c r="K14" s="37">
        <v>0.41735851903181992</v>
      </c>
      <c r="L14" s="37">
        <v>0.43226736960131096</v>
      </c>
      <c r="M14" s="37">
        <v>0.44795706733330909</v>
      </c>
      <c r="N14" s="37">
        <v>0.46446731845607736</v>
      </c>
      <c r="O14" s="37">
        <v>0.48183310703279086</v>
      </c>
      <c r="P14" s="37">
        <v>0.50009562338216562</v>
      </c>
      <c r="Q14" s="37">
        <v>0.51930827063943641</v>
      </c>
      <c r="R14" s="37">
        <v>0.53953881110824964</v>
      </c>
      <c r="S14" s="37">
        <v>0.56086280683427603</v>
      </c>
      <c r="T14" s="37">
        <v>0.58336798358879405</v>
      </c>
      <c r="U14" s="37">
        <v>0.60714782118668065</v>
      </c>
      <c r="V14" s="37">
        <v>0.63229376810710547</v>
      </c>
      <c r="W14" s="37">
        <v>0.65890124304809139</v>
      </c>
      <c r="X14" s="37">
        <v>0.68708094234674855</v>
      </c>
      <c r="Y14" s="37">
        <v>0.71695337714519791</v>
      </c>
      <c r="Z14" s="37">
        <v>0.74864521713793764</v>
      </c>
      <c r="AA14" s="37">
        <v>0.78231630099477889</v>
      </c>
      <c r="AB14" s="37">
        <v>0.81811274427625724</v>
      </c>
      <c r="AC14" s="37">
        <v>0.85612309928659558</v>
      </c>
      <c r="AD14" s="37">
        <v>0.89638935300432165</v>
      </c>
      <c r="AE14" s="38">
        <v>0.9389587474132981</v>
      </c>
    </row>
    <row r="15" spans="2:31" x14ac:dyDescent="0.2">
      <c r="B15" s="40"/>
      <c r="C15" s="39">
        <v>25</v>
      </c>
      <c r="D15" s="37">
        <v>0.34546158698009327</v>
      </c>
      <c r="E15" s="37">
        <v>0.35663369193637728</v>
      </c>
      <c r="F15" s="37">
        <v>0.36831695677680271</v>
      </c>
      <c r="G15" s="37">
        <v>0.38053938809631332</v>
      </c>
      <c r="H15" s="37">
        <v>0.39333401489763192</v>
      </c>
      <c r="I15" s="37">
        <v>0.40674326050211718</v>
      </c>
      <c r="J15" s="37">
        <v>0.42081657269363476</v>
      </c>
      <c r="K15" s="37">
        <v>0.43560447880455516</v>
      </c>
      <c r="L15" s="37">
        <v>0.45115951440745261</v>
      </c>
      <c r="M15" s="37">
        <v>0.46752920055151465</v>
      </c>
      <c r="N15" s="37">
        <v>0.48475495409638097</v>
      </c>
      <c r="O15" s="37">
        <v>0.50287326214172667</v>
      </c>
      <c r="P15" s="37">
        <v>0.52192708785710273</v>
      </c>
      <c r="Q15" s="37">
        <v>0.54197213884050022</v>
      </c>
      <c r="R15" s="37">
        <v>0.56307910642486203</v>
      </c>
      <c r="S15" s="37">
        <v>0.58532681934526409</v>
      </c>
      <c r="T15" s="37">
        <v>0.60880679764123835</v>
      </c>
      <c r="U15" s="37">
        <v>0.63361656292344581</v>
      </c>
      <c r="V15" s="37">
        <v>0.65985151344738258</v>
      </c>
      <c r="W15" s="37">
        <v>0.68761118738819504</v>
      </c>
      <c r="X15" s="37">
        <v>0.71701106270111747</v>
      </c>
      <c r="Y15" s="37">
        <v>0.74817685563394243</v>
      </c>
      <c r="Z15" s="37">
        <v>0.78124070486219077</v>
      </c>
      <c r="AA15" s="37">
        <v>0.81636935742573602</v>
      </c>
      <c r="AB15" s="37">
        <v>0.85371523435873342</v>
      </c>
      <c r="AC15" s="37">
        <v>0.89337068406351638</v>
      </c>
      <c r="AD15" s="37">
        <v>0.93537946175939113</v>
      </c>
      <c r="AE15" s="38">
        <v>0.97979080576951927</v>
      </c>
    </row>
    <row r="16" spans="2:31" x14ac:dyDescent="0.2">
      <c r="B16" s="40" t="s">
        <v>16</v>
      </c>
      <c r="C16" s="39">
        <v>26</v>
      </c>
      <c r="D16" s="37">
        <v>0.36001886847350856</v>
      </c>
      <c r="E16" s="37">
        <v>0.3716567246370962</v>
      </c>
      <c r="F16" s="37">
        <v>0.38382701892260379</v>
      </c>
      <c r="G16" s="37">
        <v>0.39655892068502602</v>
      </c>
      <c r="H16" s="37">
        <v>0.40988683194848391</v>
      </c>
      <c r="I16" s="37">
        <v>0.42385494294265702</v>
      </c>
      <c r="J16" s="37">
        <v>0.43851476200033673</v>
      </c>
      <c r="K16" s="37">
        <v>0.45391892029566983</v>
      </c>
      <c r="L16" s="37">
        <v>0.47012213956608123</v>
      </c>
      <c r="M16" s="37">
        <v>0.48717391420273204</v>
      </c>
      <c r="N16" s="37">
        <v>0.50511737619305541</v>
      </c>
      <c r="O16" s="37">
        <v>0.52399051930260121</v>
      </c>
      <c r="P16" s="37">
        <v>0.54383808407876089</v>
      </c>
      <c r="Q16" s="37">
        <v>0.56471808892885123</v>
      </c>
      <c r="R16" s="37">
        <v>0.58670416266310921</v>
      </c>
      <c r="S16" s="37">
        <v>0.60987841016768352</v>
      </c>
      <c r="T16" s="37">
        <v>0.63433615687258227</v>
      </c>
      <c r="U16" s="37">
        <v>0.66017897792852986</v>
      </c>
      <c r="V16" s="37">
        <v>0.68750623252119158</v>
      </c>
      <c r="W16" s="37">
        <v>0.71642158979867987</v>
      </c>
      <c r="X16" s="37">
        <v>0.74704532287601333</v>
      </c>
      <c r="Y16" s="37">
        <v>0.77950836781130239</v>
      </c>
      <c r="Z16" s="37">
        <v>0.81394834754725776</v>
      </c>
      <c r="AA16" s="37">
        <v>0.85053893736785369</v>
      </c>
      <c r="AB16" s="37">
        <v>0.88943888116688685</v>
      </c>
      <c r="AC16" s="37">
        <v>0.9307443319583022</v>
      </c>
      <c r="AD16" s="37">
        <v>0.9745008147048515</v>
      </c>
      <c r="AE16" s="38">
        <v>1.0207595663028606</v>
      </c>
    </row>
    <row r="17" spans="2:31" x14ac:dyDescent="0.2">
      <c r="B17" s="40" t="s">
        <v>12</v>
      </c>
      <c r="C17" s="39">
        <v>27</v>
      </c>
      <c r="D17" s="37">
        <v>0.37463298212186308</v>
      </c>
      <c r="E17" s="37">
        <v>0.38673804080114305</v>
      </c>
      <c r="F17" s="37">
        <v>0.39939687982799926</v>
      </c>
      <c r="G17" s="37">
        <v>0.41263983458642023</v>
      </c>
      <c r="H17" s="37">
        <v>0.42650268411125475</v>
      </c>
      <c r="I17" s="37">
        <v>0.44103139092323163</v>
      </c>
      <c r="J17" s="37">
        <v>0.45627953026080442</v>
      </c>
      <c r="K17" s="37">
        <v>0.47230184350516369</v>
      </c>
      <c r="L17" s="37">
        <v>0.48915524507719677</v>
      </c>
      <c r="M17" s="37">
        <v>0.50689120828696144</v>
      </c>
      <c r="N17" s="37">
        <v>0.52555458474610039</v>
      </c>
      <c r="O17" s="37">
        <v>0.54518487851541464</v>
      </c>
      <c r="P17" s="37">
        <v>0.56582861204714008</v>
      </c>
      <c r="Q17" s="37">
        <v>0.58754612090448899</v>
      </c>
      <c r="R17" s="37">
        <v>0.61041397982299106</v>
      </c>
      <c r="S17" s="37">
        <v>0.63451757930153418</v>
      </c>
      <c r="T17" s="37">
        <v>0.6599560612828258</v>
      </c>
      <c r="U17" s="37">
        <v>0.68683506620193269</v>
      </c>
      <c r="V17" s="37">
        <v>0.7152579253285325</v>
      </c>
      <c r="W17" s="37">
        <v>0.74533245027954587</v>
      </c>
      <c r="X17" s="37">
        <v>0.77718372287143611</v>
      </c>
      <c r="Y17" s="37">
        <v>0.8109479136772777</v>
      </c>
      <c r="Z17" s="37">
        <v>0.84676814519313826</v>
      </c>
      <c r="AA17" s="37">
        <v>0.88482504082113167</v>
      </c>
      <c r="AB17" s="37">
        <v>0.92528368470071742</v>
      </c>
      <c r="AC17" s="37">
        <v>0.96824404297095279</v>
      </c>
      <c r="AD17" s="37">
        <v>1.0137534118407028</v>
      </c>
      <c r="AE17" s="38">
        <v>1.0618650290133214</v>
      </c>
    </row>
    <row r="18" spans="2:31" x14ac:dyDescent="0.2">
      <c r="B18" s="40"/>
      <c r="C18" s="39">
        <v>28</v>
      </c>
      <c r="D18" s="37">
        <v>0.389303927925157</v>
      </c>
      <c r="E18" s="37">
        <v>0.40187764042851803</v>
      </c>
      <c r="F18" s="37">
        <v>0.41502653949298934</v>
      </c>
      <c r="G18" s="37">
        <v>0.42878212980049613</v>
      </c>
      <c r="H18" s="37">
        <v>0.44318157138594472</v>
      </c>
      <c r="I18" s="37">
        <v>0.45827260444384155</v>
      </c>
      <c r="J18" s="37">
        <v>0.47411087747503805</v>
      </c>
      <c r="K18" s="37">
        <v>0.49075324843303725</v>
      </c>
      <c r="L18" s="37">
        <v>0.50825883094079916</v>
      </c>
      <c r="M18" s="37">
        <v>0.526681082804203</v>
      </c>
      <c r="N18" s="37">
        <v>0.5460665797555162</v>
      </c>
      <c r="O18" s="37">
        <v>0.56645633978016696</v>
      </c>
      <c r="P18" s="37">
        <v>0.58789867176224042</v>
      </c>
      <c r="Q18" s="37">
        <v>0.61045623476741384</v>
      </c>
      <c r="R18" s="37">
        <v>0.63420855790450792</v>
      </c>
      <c r="S18" s="37">
        <v>0.65924432674681654</v>
      </c>
      <c r="T18" s="37">
        <v>0.68566651087196873</v>
      </c>
      <c r="U18" s="37">
        <v>0.71358482774365461</v>
      </c>
      <c r="V18" s="37">
        <v>0.74310659186940509</v>
      </c>
      <c r="W18" s="37">
        <v>0.77434376883079348</v>
      </c>
      <c r="X18" s="37">
        <v>0.80742626268738615</v>
      </c>
      <c r="Y18" s="37">
        <v>0.8424954932318689</v>
      </c>
      <c r="Z18" s="37">
        <v>0.87970009779983294</v>
      </c>
      <c r="AA18" s="37">
        <v>0.9192276677855703</v>
      </c>
      <c r="AB18" s="37">
        <v>0.96124964496022547</v>
      </c>
      <c r="AC18" s="37">
        <v>1.0058698171014686</v>
      </c>
      <c r="AD18" s="37">
        <v>1.0531372531669456</v>
      </c>
      <c r="AE18" s="38">
        <v>1.1031071939009025</v>
      </c>
    </row>
    <row r="19" spans="2:31" x14ac:dyDescent="0.2">
      <c r="B19" s="40" t="s">
        <v>17</v>
      </c>
      <c r="C19" s="39">
        <v>29</v>
      </c>
      <c r="D19" s="37">
        <v>0.40403170588339027</v>
      </c>
      <c r="E19" s="37">
        <v>0.41707552351922095</v>
      </c>
      <c r="F19" s="37">
        <v>0.43071599791757403</v>
      </c>
      <c r="G19" s="37">
        <v>0.44498580632725349</v>
      </c>
      <c r="H19" s="37">
        <v>0.45992349377255359</v>
      </c>
      <c r="I19" s="37">
        <v>0.47557858350448645</v>
      </c>
      <c r="J19" s="37">
        <v>0.49200880364303751</v>
      </c>
      <c r="K19" s="37">
        <v>0.50927313507929017</v>
      </c>
      <c r="L19" s="37">
        <v>0.52743289715688868</v>
      </c>
      <c r="M19" s="37">
        <v>0.54654353775445685</v>
      </c>
      <c r="N19" s="37">
        <v>0.56665336122130261</v>
      </c>
      <c r="O19" s="37">
        <v>0.5878049030968584</v>
      </c>
      <c r="P19" s="37">
        <v>0.61004826322406192</v>
      </c>
      <c r="Q19" s="37">
        <v>0.63344843051762567</v>
      </c>
      <c r="R19" s="37">
        <v>0.65808789690765956</v>
      </c>
      <c r="S19" s="37">
        <v>0.68405865250353026</v>
      </c>
      <c r="T19" s="37">
        <v>0.71146750564001138</v>
      </c>
      <c r="U19" s="37">
        <v>0.74042826255369543</v>
      </c>
      <c r="V19" s="37">
        <v>0.77105223214380947</v>
      </c>
      <c r="W19" s="37">
        <v>0.80345554545242215</v>
      </c>
      <c r="X19" s="37">
        <v>0.83777294232386312</v>
      </c>
      <c r="Y19" s="37">
        <v>0.87415110647507543</v>
      </c>
      <c r="Z19" s="37">
        <v>0.91274420536734124</v>
      </c>
      <c r="AA19" s="37">
        <v>0.9537468182611698</v>
      </c>
      <c r="AB19" s="37">
        <v>0.99733676194541032</v>
      </c>
      <c r="AC19" s="37">
        <v>1.0436216543498493</v>
      </c>
      <c r="AD19" s="37">
        <v>1.0926523386835794</v>
      </c>
      <c r="AE19" s="38">
        <v>1.1444860609656036</v>
      </c>
    </row>
    <row r="20" spans="2:31" x14ac:dyDescent="0.2">
      <c r="B20" s="40" t="s">
        <v>15</v>
      </c>
      <c r="C20" s="39">
        <v>30</v>
      </c>
      <c r="D20" s="37">
        <v>0.41881631599656294</v>
      </c>
      <c r="E20" s="37">
        <v>0.43233169007325178</v>
      </c>
      <c r="F20" s="37">
        <v>0.44646525510175317</v>
      </c>
      <c r="G20" s="37">
        <v>0.46125086416669242</v>
      </c>
      <c r="H20" s="37">
        <v>0.47672845127108138</v>
      </c>
      <c r="I20" s="37">
        <v>0.49294932810516623</v>
      </c>
      <c r="J20" s="37">
        <v>0.50997330876480307</v>
      </c>
      <c r="K20" s="37">
        <v>0.52786150344392246</v>
      </c>
      <c r="L20" s="37">
        <v>0.54667744372546512</v>
      </c>
      <c r="M20" s="37">
        <v>0.56647857313772243</v>
      </c>
      <c r="N20" s="37">
        <v>0.58731492914345995</v>
      </c>
      <c r="O20" s="37">
        <v>0.6092305684654884</v>
      </c>
      <c r="P20" s="37">
        <v>0.63227738643260445</v>
      </c>
      <c r="Q20" s="37">
        <v>0.65652270815512459</v>
      </c>
      <c r="R20" s="37">
        <v>0.68205199683244588</v>
      </c>
      <c r="S20" s="37">
        <v>0.70896055657167556</v>
      </c>
      <c r="T20" s="37">
        <v>0.73735904558695353</v>
      </c>
      <c r="U20" s="37">
        <v>0.76736537063205523</v>
      </c>
      <c r="V20" s="37">
        <v>0.79909484615174586</v>
      </c>
      <c r="W20" s="37">
        <v>0.83266778014443232</v>
      </c>
      <c r="X20" s="37">
        <v>0.86822376178086702</v>
      </c>
      <c r="Y20" s="37">
        <v>0.90591475340689764</v>
      </c>
      <c r="Z20" s="37">
        <v>0.94590046789566318</v>
      </c>
      <c r="AA20" s="37">
        <v>0.98838249224792996</v>
      </c>
      <c r="AB20" s="37">
        <v>1.0335450356562728</v>
      </c>
      <c r="AC20" s="37">
        <v>1.0814995547160953</v>
      </c>
      <c r="AD20" s="37">
        <v>1.1322986683906044</v>
      </c>
      <c r="AE20" s="38">
        <v>1.186001630207425</v>
      </c>
    </row>
    <row r="21" spans="2:31" x14ac:dyDescent="0.2">
      <c r="B21" s="40" t="s">
        <v>18</v>
      </c>
      <c r="C21" s="39">
        <v>31</v>
      </c>
      <c r="D21" s="37">
        <v>0.43365775826467484</v>
      </c>
      <c r="E21" s="37">
        <v>0.4476461400906106</v>
      </c>
      <c r="F21" s="37">
        <v>0.4622743110455268</v>
      </c>
      <c r="G21" s="37">
        <v>0.47757730331881276</v>
      </c>
      <c r="H21" s="37">
        <v>0.49359644388152818</v>
      </c>
      <c r="I21" s="37">
        <v>0.51038483824588099</v>
      </c>
      <c r="J21" s="37">
        <v>0.52800439284033429</v>
      </c>
      <c r="K21" s="37">
        <v>0.54651835352693401</v>
      </c>
      <c r="L21" s="37">
        <v>0.56599247064652858</v>
      </c>
      <c r="M21" s="37">
        <v>0.58648618895400007</v>
      </c>
      <c r="N21" s="37">
        <v>0.60805128352198767</v>
      </c>
      <c r="O21" s="37">
        <v>0.63073333588605729</v>
      </c>
      <c r="P21" s="37">
        <v>0.65458604138786802</v>
      </c>
      <c r="Q21" s="37">
        <v>0.67967906767991026</v>
      </c>
      <c r="R21" s="37">
        <v>0.70610085767886721</v>
      </c>
      <c r="S21" s="37">
        <v>0.73395003895125199</v>
      </c>
      <c r="T21" s="37">
        <v>0.7633411307127953</v>
      </c>
      <c r="U21" s="37">
        <v>0.79439615197873381</v>
      </c>
      <c r="V21" s="37">
        <v>0.82723443389321383</v>
      </c>
      <c r="W21" s="37">
        <v>0.86198047290682345</v>
      </c>
      <c r="X21" s="37">
        <v>0.89877872105839796</v>
      </c>
      <c r="Y21" s="37">
        <v>0.93778643402733519</v>
      </c>
      <c r="Z21" s="37">
        <v>0.97916888538479896</v>
      </c>
      <c r="AA21" s="37">
        <v>1.0231346897458504</v>
      </c>
      <c r="AB21" s="37">
        <v>1.0698744660928121</v>
      </c>
      <c r="AC21" s="37">
        <v>1.119503518200206</v>
      </c>
      <c r="AD21" s="37">
        <v>1.1720762422880202</v>
      </c>
      <c r="AE21" s="38">
        <v>1.2276539016263661</v>
      </c>
    </row>
    <row r="22" spans="2:31" x14ac:dyDescent="0.2">
      <c r="B22" s="40" t="s">
        <v>11</v>
      </c>
      <c r="C22" s="39">
        <v>32</v>
      </c>
      <c r="D22" s="37">
        <v>0.44855603268772609</v>
      </c>
      <c r="E22" s="37">
        <v>0.46301887357129756</v>
      </c>
      <c r="F22" s="37">
        <v>0.47814316574889504</v>
      </c>
      <c r="G22" s="37">
        <v>0.4939651237836149</v>
      </c>
      <c r="H22" s="37">
        <v>0.510527471603894</v>
      </c>
      <c r="I22" s="37">
        <v>0.52788511392663096</v>
      </c>
      <c r="J22" s="37">
        <v>0.54610205586963134</v>
      </c>
      <c r="K22" s="37">
        <v>0.56524368532832536</v>
      </c>
      <c r="L22" s="37">
        <v>0.58537797792007884</v>
      </c>
      <c r="M22" s="37">
        <v>0.60656638520329009</v>
      </c>
      <c r="N22" s="37">
        <v>0.62886242435688622</v>
      </c>
      <c r="O22" s="37">
        <v>0.6523132053585653</v>
      </c>
      <c r="P22" s="37">
        <v>0.67697422808985264</v>
      </c>
      <c r="Q22" s="37">
        <v>0.70291750909198314</v>
      </c>
      <c r="R22" s="37">
        <v>0.73023447944692321</v>
      </c>
      <c r="S22" s="37">
        <v>0.75902709964226023</v>
      </c>
      <c r="T22" s="37">
        <v>0.78941376101753657</v>
      </c>
      <c r="U22" s="37">
        <v>0.82152060659373149</v>
      </c>
      <c r="V22" s="37">
        <v>0.85547099536821392</v>
      </c>
      <c r="W22" s="37">
        <v>0.8913936237395963</v>
      </c>
      <c r="X22" s="37">
        <v>0.92943782015645593</v>
      </c>
      <c r="Y22" s="37">
        <v>0.96976614833638852</v>
      </c>
      <c r="Z22" s="37">
        <v>1.0125494578347487</v>
      </c>
      <c r="AA22" s="37">
        <v>1.0580034107549319</v>
      </c>
      <c r="AB22" s="37">
        <v>1.1063250532550291</v>
      </c>
      <c r="AC22" s="37">
        <v>1.1576335448021817</v>
      </c>
      <c r="AD22" s="37">
        <v>1.2119850603758275</v>
      </c>
      <c r="AE22" s="38">
        <v>1.2694428752224272</v>
      </c>
    </row>
    <row r="23" spans="2:31" x14ac:dyDescent="0.2">
      <c r="B23" s="40" t="s">
        <v>19</v>
      </c>
      <c r="C23" s="39">
        <v>33</v>
      </c>
      <c r="D23" s="37">
        <v>0.4635111392657168</v>
      </c>
      <c r="E23" s="37">
        <v>0.47844989051531239</v>
      </c>
      <c r="F23" s="37">
        <v>0.49407181921185783</v>
      </c>
      <c r="G23" s="37">
        <v>0.51041432556109834</v>
      </c>
      <c r="H23" s="37">
        <v>0.52752153443817884</v>
      </c>
      <c r="I23" s="37">
        <v>0.54545015514741579</v>
      </c>
      <c r="J23" s="37">
        <v>0.56426629785269455</v>
      </c>
      <c r="K23" s="37">
        <v>0.58403749884809575</v>
      </c>
      <c r="L23" s="37">
        <v>0.60483396554611613</v>
      </c>
      <c r="M23" s="37">
        <v>0.62671916188559196</v>
      </c>
      <c r="N23" s="37">
        <v>0.64974835164815559</v>
      </c>
      <c r="O23" s="37">
        <v>0.6739701768830122</v>
      </c>
      <c r="P23" s="37">
        <v>0.6994419465385584</v>
      </c>
      <c r="Q23" s="37">
        <v>0.72623803239134299</v>
      </c>
      <c r="R23" s="37">
        <v>0.75445286213661411</v>
      </c>
      <c r="S23" s="37">
        <v>0.78419173864469982</v>
      </c>
      <c r="T23" s="37">
        <v>0.81557693650117746</v>
      </c>
      <c r="U23" s="37">
        <v>0.84873873447704806</v>
      </c>
      <c r="V23" s="37">
        <v>0.88380453057674568</v>
      </c>
      <c r="W23" s="37">
        <v>0.92090723264275043</v>
      </c>
      <c r="X23" s="37">
        <v>0.96020105907504094</v>
      </c>
      <c r="Y23" s="37">
        <v>1.0018538963340575</v>
      </c>
      <c r="Z23" s="37">
        <v>1.0460421852455122</v>
      </c>
      <c r="AA23" s="37">
        <v>1.092988655275174</v>
      </c>
      <c r="AB23" s="37">
        <v>1.1428967971429229</v>
      </c>
      <c r="AC23" s="37">
        <v>1.1958896345220227</v>
      </c>
      <c r="AD23" s="37">
        <v>1.252025122654026</v>
      </c>
      <c r="AE23" s="38">
        <v>1.3113685509956086</v>
      </c>
    </row>
    <row r="24" spans="2:31" x14ac:dyDescent="0.2">
      <c r="B24" s="40" t="s">
        <v>20</v>
      </c>
      <c r="C24" s="39">
        <v>34</v>
      </c>
      <c r="D24" s="37">
        <v>0.4785230779986468</v>
      </c>
      <c r="E24" s="37">
        <v>0.49393919092265515</v>
      </c>
      <c r="F24" s="37">
        <v>0.51006027143441512</v>
      </c>
      <c r="G24" s="37">
        <v>0.5269249086512634</v>
      </c>
      <c r="H24" s="37">
        <v>0.54457863238438242</v>
      </c>
      <c r="I24" s="37">
        <v>0.5630799619082355</v>
      </c>
      <c r="J24" s="37">
        <v>0.58249711878952348</v>
      </c>
      <c r="K24" s="37">
        <v>0.60289979408624561</v>
      </c>
      <c r="L24" s="37">
        <v>0.62436043352464032</v>
      </c>
      <c r="M24" s="37">
        <v>0.64694451900090588</v>
      </c>
      <c r="N24" s="37">
        <v>0.67070906539579545</v>
      </c>
      <c r="O24" s="37">
        <v>0.69570425045939766</v>
      </c>
      <c r="P24" s="37">
        <v>0.72198919673398509</v>
      </c>
      <c r="Q24" s="37">
        <v>0.7496406375779896</v>
      </c>
      <c r="R24" s="37">
        <v>0.77875600574793968</v>
      </c>
      <c r="S24" s="37">
        <v>0.80944395595857066</v>
      </c>
      <c r="T24" s="37">
        <v>0.84183065716371763</v>
      </c>
      <c r="U24" s="37">
        <v>0.8760505356286834</v>
      </c>
      <c r="V24" s="37">
        <v>0.91223503951880902</v>
      </c>
      <c r="W24" s="37">
        <v>0.95052129961628551</v>
      </c>
      <c r="X24" s="37">
        <v>0.99106843781415277</v>
      </c>
      <c r="Y24" s="37">
        <v>1.0340496780203416</v>
      </c>
      <c r="Z24" s="37">
        <v>1.0796470676170893</v>
      </c>
      <c r="AA24" s="37">
        <v>1.1280904233065763</v>
      </c>
      <c r="AB24" s="37">
        <v>1.1795896977564941</v>
      </c>
      <c r="AC24" s="37">
        <v>1.2342717873597284</v>
      </c>
      <c r="AD24" s="37">
        <v>1.2921964291226151</v>
      </c>
      <c r="AE24" s="38">
        <v>1.3534309289459094</v>
      </c>
    </row>
    <row r="25" spans="2:31" x14ac:dyDescent="0.2">
      <c r="B25" s="40" t="s">
        <v>21</v>
      </c>
      <c r="C25" s="39">
        <v>35</v>
      </c>
      <c r="D25" s="37">
        <v>0.49359184888651603</v>
      </c>
      <c r="E25" s="37">
        <v>0.50948677479332605</v>
      </c>
      <c r="F25" s="37">
        <v>0.52610852241656691</v>
      </c>
      <c r="G25" s="37">
        <v>0.54349687305411021</v>
      </c>
      <c r="H25" s="37">
        <v>0.56169876544250519</v>
      </c>
      <c r="I25" s="37">
        <v>0.58077453420909042</v>
      </c>
      <c r="J25" s="37">
        <v>0.60079451868011824</v>
      </c>
      <c r="K25" s="37">
        <v>0.62183057104277517</v>
      </c>
      <c r="L25" s="37">
        <v>0.64395738185565166</v>
      </c>
      <c r="M25" s="37">
        <v>0.66724245654923198</v>
      </c>
      <c r="N25" s="37">
        <v>0.69174456559980613</v>
      </c>
      <c r="O25" s="37">
        <v>0.71751542608772223</v>
      </c>
      <c r="P25" s="37">
        <v>0.74461597867613327</v>
      </c>
      <c r="Q25" s="37">
        <v>0.77312532465192341</v>
      </c>
      <c r="R25" s="37">
        <v>0.80314391028090037</v>
      </c>
      <c r="S25" s="37">
        <v>0.83478375158387308</v>
      </c>
      <c r="T25" s="37">
        <v>0.86817492300515775</v>
      </c>
      <c r="U25" s="37">
        <v>0.90345601004863796</v>
      </c>
      <c r="V25" s="37">
        <v>0.94076252219440448</v>
      </c>
      <c r="W25" s="37">
        <v>0.98023582466020209</v>
      </c>
      <c r="X25" s="37">
        <v>1.0220399563737919</v>
      </c>
      <c r="Y25" s="37">
        <v>1.0663534933952417</v>
      </c>
      <c r="Z25" s="37">
        <v>1.1133641049494802</v>
      </c>
      <c r="AA25" s="37">
        <v>1.1633087148491392</v>
      </c>
      <c r="AB25" s="37">
        <v>1.2164037550957427</v>
      </c>
      <c r="AC25" s="37">
        <v>1.2727800033152994</v>
      </c>
      <c r="AD25" s="37">
        <v>1.3324989797815958</v>
      </c>
      <c r="AE25" s="38">
        <v>1.3956300090733309</v>
      </c>
    </row>
    <row r="26" spans="2:31" x14ac:dyDescent="0.2">
      <c r="B26" s="40" t="s">
        <v>22</v>
      </c>
      <c r="C26" s="39">
        <v>36</v>
      </c>
      <c r="D26" s="54"/>
      <c r="E26" s="37">
        <v>0.52509264212732487</v>
      </c>
      <c r="F26" s="37">
        <v>0.5422165721583132</v>
      </c>
      <c r="G26" s="37">
        <v>0.56013021876963842</v>
      </c>
      <c r="H26" s="37">
        <v>0.57888193361254692</v>
      </c>
      <c r="I26" s="37">
        <v>0.59853387204998043</v>
      </c>
      <c r="J26" s="37">
        <v>0.61915849752447882</v>
      </c>
      <c r="K26" s="37">
        <v>0.64082982971768387</v>
      </c>
      <c r="L26" s="37">
        <v>0.66362481053914979</v>
      </c>
      <c r="M26" s="37">
        <v>0.68761297453057002</v>
      </c>
      <c r="N26" s="37">
        <v>0.71285485226018752</v>
      </c>
      <c r="O26" s="37">
        <v>0.7394037037679857</v>
      </c>
      <c r="P26" s="37">
        <v>0.76732229236500216</v>
      </c>
      <c r="Q26" s="37">
        <v>0.79669209361314419</v>
      </c>
      <c r="R26" s="37">
        <v>0.82761657573549563</v>
      </c>
      <c r="S26" s="37">
        <v>0.86021112552060697</v>
      </c>
      <c r="T26" s="37">
        <v>0.89460973402549748</v>
      </c>
      <c r="U26" s="37">
        <v>0.93095515773691129</v>
      </c>
      <c r="V26" s="37">
        <v>0.96938697860353196</v>
      </c>
      <c r="W26" s="37">
        <v>1.0100508077744998</v>
      </c>
      <c r="X26" s="37">
        <v>1.053115614753958</v>
      </c>
      <c r="Y26" s="37">
        <v>1.0987653424587569</v>
      </c>
      <c r="Z26" s="37">
        <v>1.1471932972426853</v>
      </c>
      <c r="AA26" s="37">
        <v>1.198643529902863</v>
      </c>
      <c r="AB26" s="37">
        <v>1.2533389691606687</v>
      </c>
      <c r="AC26" s="37">
        <v>1.3114142823887349</v>
      </c>
      <c r="AD26" s="37">
        <v>1.3729327746309679</v>
      </c>
      <c r="AE26" s="38">
        <v>1.4379657913778723</v>
      </c>
    </row>
    <row r="27" spans="2:31" x14ac:dyDescent="0.2">
      <c r="B27" s="40" t="s">
        <v>20</v>
      </c>
      <c r="C27" s="39">
        <v>37</v>
      </c>
      <c r="D27" s="54"/>
      <c r="E27" s="37"/>
      <c r="F27" s="37">
        <v>0.5583844206596541</v>
      </c>
      <c r="G27" s="37">
        <v>0.57682494579784827</v>
      </c>
      <c r="H27" s="37">
        <v>0.59612813689450761</v>
      </c>
      <c r="I27" s="37">
        <v>0.6163579754309052</v>
      </c>
      <c r="J27" s="37">
        <v>0.63758905532260557</v>
      </c>
      <c r="K27" s="37">
        <v>0.65989757011097216</v>
      </c>
      <c r="L27" s="37">
        <v>0.68336271957513506</v>
      </c>
      <c r="M27" s="37">
        <v>0.70805607294492023</v>
      </c>
      <c r="N27" s="37">
        <v>0.73403992537693963</v>
      </c>
      <c r="O27" s="37">
        <v>0.76136908350018817</v>
      </c>
      <c r="P27" s="37">
        <v>0.79010813780059219</v>
      </c>
      <c r="Q27" s="37">
        <v>0.82034094446165207</v>
      </c>
      <c r="R27" s="37">
        <v>0.85217400211172567</v>
      </c>
      <c r="S27" s="37">
        <v>0.88572607776877244</v>
      </c>
      <c r="T27" s="37">
        <v>0.92113509022473661</v>
      </c>
      <c r="U27" s="37">
        <v>0.95854797869350372</v>
      </c>
      <c r="V27" s="37">
        <v>0.998108408746191</v>
      </c>
      <c r="W27" s="37">
        <v>1.0399662489591794</v>
      </c>
      <c r="X27" s="37">
        <v>1.0842954129546511</v>
      </c>
      <c r="Y27" s="37">
        <v>1.1312852252108883</v>
      </c>
      <c r="Z27" s="37">
        <v>1.1811346444967039</v>
      </c>
      <c r="AA27" s="37">
        <v>1.2340948684677477</v>
      </c>
      <c r="AB27" s="37">
        <v>1.2903953399512713</v>
      </c>
      <c r="AC27" s="37">
        <v>1.3501746245800361</v>
      </c>
      <c r="AD27" s="37">
        <v>1.4134978136707306</v>
      </c>
      <c r="AE27" s="38">
        <v>1.4804382758595338</v>
      </c>
    </row>
    <row r="28" spans="2:31" x14ac:dyDescent="0.2">
      <c r="B28" s="40" t="s">
        <v>23</v>
      </c>
      <c r="C28" s="39">
        <v>38</v>
      </c>
      <c r="D28" s="54"/>
      <c r="E28" s="37"/>
      <c r="F28" s="37"/>
      <c r="G28" s="37">
        <v>0.59358105413873941</v>
      </c>
      <c r="H28" s="37">
        <v>0.61343737528838715</v>
      </c>
      <c r="I28" s="37">
        <v>0.63424684435186507</v>
      </c>
      <c r="J28" s="37">
        <v>0.65608619207449803</v>
      </c>
      <c r="K28" s="37">
        <v>0.67903379222263971</v>
      </c>
      <c r="L28" s="37">
        <v>0.70317110896360702</v>
      </c>
      <c r="M28" s="37">
        <v>0.7285717517922824</v>
      </c>
      <c r="N28" s="37">
        <v>0.75529978495006245</v>
      </c>
      <c r="O28" s="37">
        <v>0.7834115652843292</v>
      </c>
      <c r="P28" s="37">
        <v>0.81297351498290349</v>
      </c>
      <c r="Q28" s="37">
        <v>0.8440718771974467</v>
      </c>
      <c r="R28" s="37">
        <v>0.87681618940959072</v>
      </c>
      <c r="S28" s="37">
        <v>0.91132860832836915</v>
      </c>
      <c r="T28" s="37">
        <v>0.94775099160287513</v>
      </c>
      <c r="U28" s="37">
        <v>0.98623447291841482</v>
      </c>
      <c r="V28" s="37">
        <v>1.0269268126223816</v>
      </c>
      <c r="W28" s="37">
        <v>1.0699821482142398</v>
      </c>
      <c r="X28" s="37">
        <v>1.1155793509758711</v>
      </c>
      <c r="Y28" s="37">
        <v>1.1639131416516346</v>
      </c>
      <c r="Z28" s="37">
        <v>1.2151881467115362</v>
      </c>
      <c r="AA28" s="37">
        <v>1.2696627305437924</v>
      </c>
      <c r="AB28" s="37">
        <v>1.3275728674675515</v>
      </c>
      <c r="AC28" s="37">
        <v>1.3890610298892019</v>
      </c>
      <c r="AD28" s="37">
        <v>1.4541940969008844</v>
      </c>
      <c r="AE28" s="38">
        <v>1.523047462518315</v>
      </c>
    </row>
    <row r="29" spans="2:31" x14ac:dyDescent="0.2">
      <c r="B29" s="40" t="s">
        <v>24</v>
      </c>
      <c r="C29" s="39">
        <v>39</v>
      </c>
      <c r="D29" s="54"/>
      <c r="E29" s="37"/>
      <c r="F29" s="37"/>
      <c r="G29" s="37"/>
      <c r="H29" s="37">
        <v>0.63080964879418577</v>
      </c>
      <c r="I29" s="37">
        <v>0.65220047881285992</v>
      </c>
      <c r="J29" s="37">
        <v>0.67464990778015632</v>
      </c>
      <c r="K29" s="37">
        <v>0.69823849605268673</v>
      </c>
      <c r="L29" s="37">
        <v>0.72304997870456611</v>
      </c>
      <c r="M29" s="37">
        <v>0.74916001107265684</v>
      </c>
      <c r="N29" s="37">
        <v>0.77663443097955587</v>
      </c>
      <c r="O29" s="37">
        <v>0.80553114912040946</v>
      </c>
      <c r="P29" s="37">
        <v>0.83591842391193572</v>
      </c>
      <c r="Q29" s="37">
        <v>0.86788489182052841</v>
      </c>
      <c r="R29" s="37">
        <v>0.90154313762909066</v>
      </c>
      <c r="S29" s="37">
        <v>0.93701871719939733</v>
      </c>
      <c r="T29" s="37">
        <v>0.97445743815991359</v>
      </c>
      <c r="U29" s="37">
        <v>1.0140146404116448</v>
      </c>
      <c r="V29" s="37">
        <v>1.0558421902321045</v>
      </c>
      <c r="W29" s="37">
        <v>1.1000985055396815</v>
      </c>
      <c r="X29" s="37">
        <v>1.1469674288176182</v>
      </c>
      <c r="Y29" s="37">
        <v>1.1966490917809969</v>
      </c>
      <c r="Z29" s="37">
        <v>1.2493538038871825</v>
      </c>
      <c r="AA29" s="37">
        <v>1.3053471161309982</v>
      </c>
      <c r="AB29" s="37">
        <v>1.3648715517095091</v>
      </c>
      <c r="AC29" s="37">
        <v>1.4280734983162326</v>
      </c>
      <c r="AD29" s="37">
        <v>1.4950216243214296</v>
      </c>
      <c r="AE29" s="38">
        <v>1.5657933513542162</v>
      </c>
    </row>
    <row r="30" spans="2:31" x14ac:dyDescent="0.2">
      <c r="B30" s="40" t="s">
        <v>15</v>
      </c>
      <c r="C30" s="39">
        <v>40</v>
      </c>
      <c r="D30" s="54"/>
      <c r="E30" s="37"/>
      <c r="F30" s="37"/>
      <c r="G30" s="37"/>
      <c r="H30" s="37"/>
      <c r="I30" s="37">
        <v>0.67021887881388997</v>
      </c>
      <c r="J30" s="37">
        <v>0.69328020243958055</v>
      </c>
      <c r="K30" s="37">
        <v>0.71751168160111323</v>
      </c>
      <c r="L30" s="37">
        <v>0.74299932879801212</v>
      </c>
      <c r="M30" s="37">
        <v>0.76982085078604323</v>
      </c>
      <c r="N30" s="37">
        <v>0.79804386346542</v>
      </c>
      <c r="O30" s="37">
        <v>0.8277278350084285</v>
      </c>
      <c r="P30" s="37">
        <v>0.85894286458768898</v>
      </c>
      <c r="Q30" s="37">
        <v>0.89177998833089733</v>
      </c>
      <c r="R30" s="37">
        <v>0.92635484677022517</v>
      </c>
      <c r="S30" s="37">
        <v>0.9627964043818571</v>
      </c>
      <c r="T30" s="37">
        <v>1.0012544298958514</v>
      </c>
      <c r="U30" s="37">
        <v>1.0418884811731941</v>
      </c>
      <c r="V30" s="37">
        <v>1.084854541575359</v>
      </c>
      <c r="W30" s="37">
        <v>1.130315320935505</v>
      </c>
      <c r="X30" s="37">
        <v>1.1784596464798922</v>
      </c>
      <c r="Y30" s="37">
        <v>1.2294930755989748</v>
      </c>
      <c r="Z30" s="37">
        <v>1.2836316160236425</v>
      </c>
      <c r="AA30" s="37">
        <v>1.3411480252293644</v>
      </c>
      <c r="AB30" s="37">
        <v>1.4022913926771439</v>
      </c>
      <c r="AC30" s="37">
        <v>1.4672120298611286</v>
      </c>
      <c r="AD30" s="37">
        <v>1.5359803959323659</v>
      </c>
      <c r="AE30" s="38">
        <v>1.6086759423672379</v>
      </c>
    </row>
    <row r="31" spans="2:31" x14ac:dyDescent="0.2">
      <c r="B31" s="40"/>
      <c r="C31" s="39">
        <v>41</v>
      </c>
      <c r="D31" s="54"/>
      <c r="E31" s="37"/>
      <c r="F31" s="37"/>
      <c r="G31" s="37"/>
      <c r="H31" s="37"/>
      <c r="I31" s="37"/>
      <c r="J31" s="37">
        <v>0.71197707605277061</v>
      </c>
      <c r="K31" s="37">
        <v>0.73685334886791909</v>
      </c>
      <c r="L31" s="37">
        <v>0.76301915924394492</v>
      </c>
      <c r="M31" s="37">
        <v>0.79055427093244146</v>
      </c>
      <c r="N31" s="37">
        <v>0.81952808240765473</v>
      </c>
      <c r="O31" s="37">
        <v>0.85000162294838622</v>
      </c>
      <c r="P31" s="37">
        <v>0.88204683701016329</v>
      </c>
      <c r="Q31" s="37">
        <v>0.91575716672855267</v>
      </c>
      <c r="R31" s="37">
        <v>0.95125131683299435</v>
      </c>
      <c r="S31" s="37">
        <v>0.98866166987574811</v>
      </c>
      <c r="T31" s="37">
        <v>1.0281419668106886</v>
      </c>
      <c r="U31" s="37">
        <v>1.0698559952030622</v>
      </c>
      <c r="V31" s="37">
        <v>1.1139638666521452</v>
      </c>
      <c r="W31" s="37">
        <v>1.1606325944017093</v>
      </c>
      <c r="X31" s="37">
        <v>1.2100560039626933</v>
      </c>
      <c r="Y31" s="37">
        <v>1.2624450931055677</v>
      </c>
      <c r="Z31" s="37">
        <v>1.3180215831209161</v>
      </c>
      <c r="AA31" s="37">
        <v>1.3770654578388912</v>
      </c>
      <c r="AB31" s="37">
        <v>1.4398323903704555</v>
      </c>
      <c r="AC31" s="37">
        <v>1.5064766245238894</v>
      </c>
      <c r="AD31" s="37">
        <v>1.5770704117336929</v>
      </c>
      <c r="AE31" s="38">
        <v>1.6516952355573791</v>
      </c>
    </row>
    <row r="32" spans="2:31" x14ac:dyDescent="0.2">
      <c r="B32" s="40"/>
      <c r="C32" s="39">
        <v>42</v>
      </c>
      <c r="D32" s="54"/>
      <c r="E32" s="37"/>
      <c r="F32" s="37"/>
      <c r="G32" s="37"/>
      <c r="H32" s="37"/>
      <c r="I32" s="37"/>
      <c r="J32" s="37"/>
      <c r="K32" s="37">
        <v>0.75626349785310421</v>
      </c>
      <c r="L32" s="37">
        <v>0.78310947004236497</v>
      </c>
      <c r="M32" s="37">
        <v>0.81136027151185197</v>
      </c>
      <c r="N32" s="37">
        <v>0.84108708780626062</v>
      </c>
      <c r="O32" s="37">
        <v>0.87235251294028293</v>
      </c>
      <c r="P32" s="37">
        <v>0.90523034117935874</v>
      </c>
      <c r="Q32" s="37">
        <v>0.93981642701349544</v>
      </c>
      <c r="R32" s="37">
        <v>0.97623254781739877</v>
      </c>
      <c r="S32" s="37">
        <v>1.0146145136810705</v>
      </c>
      <c r="T32" s="37">
        <v>1.0551200489044257</v>
      </c>
      <c r="U32" s="37">
        <v>1.0979171825012488</v>
      </c>
      <c r="V32" s="37">
        <v>1.1431701654624635</v>
      </c>
      <c r="W32" s="37">
        <v>1.191050325938295</v>
      </c>
      <c r="X32" s="37">
        <v>1.2417565012660214</v>
      </c>
      <c r="Y32" s="37">
        <v>1.2955051443007768</v>
      </c>
      <c r="Z32" s="37">
        <v>1.3525237051790038</v>
      </c>
      <c r="AA32" s="37">
        <v>1.4130994139595789</v>
      </c>
      <c r="AB32" s="37">
        <v>1.4774945447894443</v>
      </c>
      <c r="AC32" s="37">
        <v>1.5458672823045152</v>
      </c>
      <c r="AD32" s="37">
        <v>1.6182916717254114</v>
      </c>
      <c r="AE32" s="38">
        <v>1.6948512309246406</v>
      </c>
    </row>
    <row r="33" spans="2:31" x14ac:dyDescent="0.2">
      <c r="B33" s="40"/>
      <c r="C33" s="39">
        <v>43</v>
      </c>
      <c r="D33" s="54"/>
      <c r="E33" s="37"/>
      <c r="F33" s="37"/>
      <c r="G33" s="37"/>
      <c r="H33" s="37"/>
      <c r="I33" s="37"/>
      <c r="J33" s="37"/>
      <c r="K33" s="37"/>
      <c r="L33" s="37">
        <v>0.80327026119327183</v>
      </c>
      <c r="M33" s="37">
        <v>0.83223885252427465</v>
      </c>
      <c r="N33" s="37">
        <v>0.86272087966123678</v>
      </c>
      <c r="O33" s="37">
        <v>0.89478050498411865</v>
      </c>
      <c r="P33" s="37">
        <v>0.92849337709527557</v>
      </c>
      <c r="Q33" s="37">
        <v>0.96395776918572518</v>
      </c>
      <c r="R33" s="37">
        <v>1.001298539723438</v>
      </c>
      <c r="S33" s="37">
        <v>1.0406549357978245</v>
      </c>
      <c r="T33" s="37">
        <v>1.0821886761770623</v>
      </c>
      <c r="U33" s="37">
        <v>1.1260720430677549</v>
      </c>
      <c r="V33" s="37">
        <v>1.1724734380063135</v>
      </c>
      <c r="W33" s="37">
        <v>1.221568515545262</v>
      </c>
      <c r="X33" s="37">
        <v>1.2735611383898766</v>
      </c>
      <c r="Y33" s="37">
        <v>1.3286732291846011</v>
      </c>
      <c r="Z33" s="37">
        <v>1.3871379821979053</v>
      </c>
      <c r="AA33" s="37">
        <v>1.4492498935914269</v>
      </c>
      <c r="AB33" s="37">
        <v>1.5152778559341111</v>
      </c>
      <c r="AC33" s="37">
        <v>1.5853840032030062</v>
      </c>
      <c r="AD33" s="37">
        <v>1.6596441759075216</v>
      </c>
      <c r="AE33" s="38">
        <v>1.7381439284690221</v>
      </c>
    </row>
    <row r="34" spans="2:31" x14ac:dyDescent="0.2">
      <c r="B34" s="40"/>
      <c r="C34" s="39">
        <v>44</v>
      </c>
      <c r="D34" s="54"/>
      <c r="E34" s="37"/>
      <c r="F34" s="37"/>
      <c r="G34" s="37"/>
      <c r="H34" s="37"/>
      <c r="I34" s="37"/>
      <c r="J34" s="37"/>
      <c r="K34" s="37"/>
      <c r="L34" s="37"/>
      <c r="M34" s="37">
        <v>0.85319001396970939</v>
      </c>
      <c r="N34" s="37">
        <v>0.88442945797258377</v>
      </c>
      <c r="O34" s="37">
        <v>0.91728559907989327</v>
      </c>
      <c r="P34" s="37">
        <v>0.95183594475791311</v>
      </c>
      <c r="Q34" s="37">
        <v>0.98818119324524201</v>
      </c>
      <c r="R34" s="37">
        <v>1.0264492925511119</v>
      </c>
      <c r="S34" s="37">
        <v>1.0667829362260102</v>
      </c>
      <c r="T34" s="37">
        <v>1.1093478486285984</v>
      </c>
      <c r="U34" s="37">
        <v>1.1543205769025797</v>
      </c>
      <c r="V34" s="37">
        <v>1.2018736842836952</v>
      </c>
      <c r="W34" s="37">
        <v>1.2521871632226105</v>
      </c>
      <c r="X34" s="37">
        <v>1.3054699153342588</v>
      </c>
      <c r="Y34" s="37">
        <v>1.361949347757041</v>
      </c>
      <c r="Z34" s="37">
        <v>1.4218644141776202</v>
      </c>
      <c r="AA34" s="37">
        <v>1.4855168967344359</v>
      </c>
      <c r="AB34" s="37">
        <v>1.5531823238044546</v>
      </c>
      <c r="AC34" s="37">
        <v>1.6250267872193622</v>
      </c>
      <c r="AD34" s="37">
        <v>1.7011279242800221</v>
      </c>
      <c r="AE34" s="38">
        <v>1.7815733281905235</v>
      </c>
    </row>
    <row r="35" spans="2:31" x14ac:dyDescent="0.2">
      <c r="B35" s="40"/>
      <c r="C35" s="39">
        <v>45</v>
      </c>
      <c r="D35" s="54"/>
      <c r="E35" s="37"/>
      <c r="F35" s="37"/>
      <c r="G35" s="37"/>
      <c r="H35" s="37"/>
      <c r="I35" s="37"/>
      <c r="J35" s="37"/>
      <c r="K35" s="37"/>
      <c r="L35" s="37"/>
      <c r="M35" s="37"/>
      <c r="N35" s="37">
        <v>0.90621282274030146</v>
      </c>
      <c r="O35" s="37">
        <v>0.93986779522760655</v>
      </c>
      <c r="P35" s="37">
        <v>0.97525804416727191</v>
      </c>
      <c r="Q35" s="37">
        <v>1.0124866991920454</v>
      </c>
      <c r="R35" s="37">
        <v>1.0516848063004205</v>
      </c>
      <c r="S35" s="37">
        <v>1.0929985149656269</v>
      </c>
      <c r="T35" s="37">
        <v>1.136597566259034</v>
      </c>
      <c r="U35" s="37">
        <v>1.1826627840057236</v>
      </c>
      <c r="V35" s="37">
        <v>1.2313709042946088</v>
      </c>
      <c r="W35" s="37">
        <v>1.2829062689703401</v>
      </c>
      <c r="X35" s="37">
        <v>1.3374828320991679</v>
      </c>
      <c r="Y35" s="37">
        <v>1.3953335000180964</v>
      </c>
      <c r="Z35" s="37">
        <v>1.456703001118149</v>
      </c>
      <c r="AA35" s="37">
        <v>1.5219004233886053</v>
      </c>
      <c r="AB35" s="37">
        <v>1.5912079484004753</v>
      </c>
      <c r="AC35" s="37">
        <v>1.6647956343535832</v>
      </c>
      <c r="AD35" s="37">
        <v>1.742742916842914</v>
      </c>
      <c r="AE35" s="38">
        <v>1.8251394300891453</v>
      </c>
    </row>
    <row r="36" spans="2:31" x14ac:dyDescent="0.2">
      <c r="B36" s="40"/>
      <c r="C36" s="39">
        <v>46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0.96252709342725895</v>
      </c>
      <c r="P36" s="37">
        <v>0.99875967532335175</v>
      </c>
      <c r="Q36" s="37">
        <v>1.036874287026136</v>
      </c>
      <c r="R36" s="37">
        <v>1.0770050809713643</v>
      </c>
      <c r="S36" s="37">
        <v>1.1193016720166753</v>
      </c>
      <c r="T36" s="37">
        <v>1.1639378290683693</v>
      </c>
      <c r="U36" s="37">
        <v>1.2110986643771862</v>
      </c>
      <c r="V36" s="37">
        <v>1.2609650980390543</v>
      </c>
      <c r="W36" s="37">
        <v>1.3137258327884511</v>
      </c>
      <c r="X36" s="37">
        <v>1.3695998886846041</v>
      </c>
      <c r="Y36" s="37">
        <v>1.4288256859677675</v>
      </c>
      <c r="Z36" s="37">
        <v>1.4916537430194921</v>
      </c>
      <c r="AA36" s="37">
        <v>1.558400473553935</v>
      </c>
      <c r="AB36" s="37">
        <v>1.6293547297221735</v>
      </c>
      <c r="AC36" s="37">
        <v>1.704690544605669</v>
      </c>
      <c r="AD36" s="37">
        <v>1.7844891535961971</v>
      </c>
      <c r="AE36" s="38">
        <v>1.8688422341648865</v>
      </c>
    </row>
    <row r="37" spans="2:31" x14ac:dyDescent="0.2">
      <c r="B37" s="40"/>
      <c r="C37" s="39">
        <v>47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>
        <v>1.0223408382261525</v>
      </c>
      <c r="Q37" s="37">
        <v>1.0613439567475136</v>
      </c>
      <c r="R37" s="37">
        <v>1.1024101165639424</v>
      </c>
      <c r="S37" s="37">
        <v>1.1456924073791552</v>
      </c>
      <c r="T37" s="37">
        <v>1.1913686370566041</v>
      </c>
      <c r="U37" s="37">
        <v>1.2396282180169678</v>
      </c>
      <c r="V37" s="37">
        <v>1.2906562655170315</v>
      </c>
      <c r="W37" s="37">
        <v>1.3446458546769433</v>
      </c>
      <c r="X37" s="37">
        <v>1.4018210850905672</v>
      </c>
      <c r="Y37" s="37">
        <v>1.4624259056060542</v>
      </c>
      <c r="Z37" s="37">
        <v>1.5267166398816485</v>
      </c>
      <c r="AA37" s="37">
        <v>1.5950170472304257</v>
      </c>
      <c r="AB37" s="37">
        <v>1.6676226677695489</v>
      </c>
      <c r="AC37" s="37">
        <v>1.7447115179756199</v>
      </c>
      <c r="AD37" s="37">
        <v>1.8263666345398712</v>
      </c>
      <c r="AE37" s="38">
        <v>1.9126817404177481</v>
      </c>
    </row>
    <row r="38" spans="2:31" x14ac:dyDescent="0.2">
      <c r="B38" s="40"/>
      <c r="C38" s="39">
        <v>48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>
        <v>1.0858957083561784</v>
      </c>
      <c r="R38" s="37">
        <v>1.1278999130781555</v>
      </c>
      <c r="S38" s="37">
        <v>1.1721707210530663</v>
      </c>
      <c r="T38" s="37">
        <v>1.2188899902237382</v>
      </c>
      <c r="U38" s="37">
        <v>1.2682514449250681</v>
      </c>
      <c r="V38" s="37">
        <v>1.3204444067285406</v>
      </c>
      <c r="W38" s="37">
        <v>1.3756663346358169</v>
      </c>
      <c r="X38" s="37">
        <v>1.4341464213170574</v>
      </c>
      <c r="Y38" s="37">
        <v>1.4961341589329562</v>
      </c>
      <c r="Z38" s="37">
        <v>1.5618916917046186</v>
      </c>
      <c r="AA38" s="37">
        <v>1.6317501444180769</v>
      </c>
      <c r="AB38" s="37">
        <v>1.7060117625426012</v>
      </c>
      <c r="AC38" s="37">
        <v>1.7848585544634359</v>
      </c>
      <c r="AD38" s="37">
        <v>1.8683753596739363</v>
      </c>
      <c r="AE38" s="38">
        <v>1.9566579488477294</v>
      </c>
    </row>
    <row r="39" spans="2:31" x14ac:dyDescent="0.2">
      <c r="B39" s="40"/>
      <c r="C39" s="39">
        <v>49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>
        <v>1.1534744705140034</v>
      </c>
      <c r="S39" s="37">
        <v>1.1987366130384092</v>
      </c>
      <c r="T39" s="37">
        <v>1.2465018885697723</v>
      </c>
      <c r="U39" s="37">
        <v>1.296968345101488</v>
      </c>
      <c r="V39" s="37">
        <v>1.3503295216735816</v>
      </c>
      <c r="W39" s="37">
        <v>1.4067872726650721</v>
      </c>
      <c r="X39" s="37">
        <v>1.4665758973640746</v>
      </c>
      <c r="Y39" s="37">
        <v>1.5299504459484741</v>
      </c>
      <c r="Z39" s="37">
        <v>1.5971788984884026</v>
      </c>
      <c r="AA39" s="37">
        <v>1.6685997651168889</v>
      </c>
      <c r="AB39" s="37">
        <v>1.7445220140413309</v>
      </c>
      <c r="AC39" s="37">
        <v>1.8251316540691169</v>
      </c>
      <c r="AD39" s="37">
        <v>1.9105153289983932</v>
      </c>
      <c r="AE39" s="38">
        <v>2.0007708594548315</v>
      </c>
    </row>
    <row r="40" spans="2:31" x14ac:dyDescent="0.2">
      <c r="B40" s="40"/>
      <c r="C40" s="39">
        <v>50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>
        <v>1.2253900833351832</v>
      </c>
      <c r="T40" s="37">
        <v>1.2742043320947058</v>
      </c>
      <c r="U40" s="37">
        <v>1.3257789185462265</v>
      </c>
      <c r="V40" s="37">
        <v>1.3803116103521544</v>
      </c>
      <c r="W40" s="37">
        <v>1.4380086687647082</v>
      </c>
      <c r="X40" s="37">
        <v>1.499109513231619</v>
      </c>
      <c r="Y40" s="37">
        <v>1.5638747666526074</v>
      </c>
      <c r="Z40" s="37">
        <v>1.6325782602330008</v>
      </c>
      <c r="AA40" s="37">
        <v>1.7055659093268614</v>
      </c>
      <c r="AB40" s="37">
        <v>1.7831534222657379</v>
      </c>
      <c r="AC40" s="37">
        <v>1.865530816792663</v>
      </c>
      <c r="AD40" s="37">
        <v>1.9527865425132407</v>
      </c>
      <c r="AE40" s="38">
        <v>2.0450204722390528</v>
      </c>
    </row>
    <row r="41" spans="2:31" x14ac:dyDescent="0.2">
      <c r="B41" s="40"/>
      <c r="C41" s="39">
        <v>51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>
        <v>1.3019973207985389</v>
      </c>
      <c r="U41" s="37">
        <v>1.3546831652592839</v>
      </c>
      <c r="V41" s="37">
        <v>1.410390672764259</v>
      </c>
      <c r="W41" s="37">
        <v>1.469330522934726</v>
      </c>
      <c r="X41" s="37">
        <v>1.5317472689196903</v>
      </c>
      <c r="Y41" s="37">
        <v>1.5979071210453564</v>
      </c>
      <c r="Z41" s="37">
        <v>1.6680897769384124</v>
      </c>
      <c r="AA41" s="37">
        <v>1.7426485770479945</v>
      </c>
      <c r="AB41" s="37">
        <v>1.8219059872158223</v>
      </c>
      <c r="AC41" s="37">
        <v>1.9060560426340738</v>
      </c>
      <c r="AD41" s="37">
        <v>1.9951890002184796</v>
      </c>
      <c r="AE41" s="38">
        <v>2.0894067872003945</v>
      </c>
    </row>
    <row r="42" spans="2:31" x14ac:dyDescent="0.2">
      <c r="B42" s="40"/>
      <c r="C42" s="39">
        <v>52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>
        <v>1.3836810852406602</v>
      </c>
      <c r="V42" s="37">
        <v>1.4405667089098952</v>
      </c>
      <c r="W42" s="37">
        <v>1.5007528351751247</v>
      </c>
      <c r="X42" s="37">
        <v>1.5644891644282886</v>
      </c>
      <c r="Y42" s="37">
        <v>1.6320475091267208</v>
      </c>
      <c r="Z42" s="37">
        <v>1.7037134486046379</v>
      </c>
      <c r="AA42" s="37">
        <v>1.7798477682802885</v>
      </c>
      <c r="AB42" s="37">
        <v>1.8607797088915836</v>
      </c>
      <c r="AC42" s="37">
        <v>1.9467073315933501</v>
      </c>
      <c r="AD42" s="37">
        <v>2.0377227021141096</v>
      </c>
      <c r="AE42" s="38">
        <v>2.1339298043388566</v>
      </c>
    </row>
    <row r="43" spans="2:31" x14ac:dyDescent="0.2">
      <c r="B43" s="40"/>
      <c r="C43" s="39">
        <v>53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>
        <v>1.4708397187890638</v>
      </c>
      <c r="W43" s="37">
        <v>1.5322756054859048</v>
      </c>
      <c r="X43" s="37">
        <v>1.5973351997574139</v>
      </c>
      <c r="Y43" s="37">
        <v>1.6662959308967005</v>
      </c>
      <c r="Z43" s="37">
        <v>1.739449275231677</v>
      </c>
      <c r="AA43" s="37">
        <v>1.8171634830237424</v>
      </c>
      <c r="AB43" s="37">
        <v>1.8997745872930225</v>
      </c>
      <c r="AC43" s="37">
        <v>1.9874846836704909</v>
      </c>
      <c r="AD43" s="37">
        <v>2.08038764820013</v>
      </c>
      <c r="AE43" s="38">
        <v>2.1785895236544381</v>
      </c>
    </row>
    <row r="44" spans="2:31" x14ac:dyDescent="0.2">
      <c r="B44" s="40"/>
      <c r="C44" s="39">
        <v>54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>
        <v>1.5638988338670661</v>
      </c>
      <c r="X44" s="37">
        <v>1.6302853749070658</v>
      </c>
      <c r="Y44" s="37">
        <v>1.7006523863552958</v>
      </c>
      <c r="Z44" s="37">
        <v>1.7752972568195298</v>
      </c>
      <c r="AA44" s="37">
        <v>1.8545957212783575</v>
      </c>
      <c r="AB44" s="37">
        <v>1.9388906224201381</v>
      </c>
      <c r="AC44" s="37">
        <v>2.0283880988654968</v>
      </c>
      <c r="AD44" s="37">
        <v>2.123183838476542</v>
      </c>
      <c r="AE44" s="38">
        <v>2.2233859451471392</v>
      </c>
    </row>
    <row r="45" spans="2:31" x14ac:dyDescent="0.2">
      <c r="B45" s="51"/>
      <c r="C45" s="41">
        <v>55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>
        <v>1.6633396898772455</v>
      </c>
      <c r="Y45" s="43">
        <v>1.7351168755025073</v>
      </c>
      <c r="Z45" s="43">
        <v>1.811257393368197</v>
      </c>
      <c r="AA45" s="43">
        <v>1.8921444830441334</v>
      </c>
      <c r="AB45" s="43">
        <v>1.9781278142729317</v>
      </c>
      <c r="AC45" s="43">
        <v>2.0694175771783674</v>
      </c>
      <c r="AD45" s="43">
        <v>2.166111272943346</v>
      </c>
      <c r="AE45" s="44">
        <v>2.2683190688169614</v>
      </c>
    </row>
    <row r="46" spans="2:31" x14ac:dyDescent="0.2">
      <c r="B46" s="45"/>
      <c r="C46" s="46" t="s">
        <v>27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32"/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6"/>
  <sheetViews>
    <sheetView topLeftCell="B1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P19" sqref="P19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63" t="s">
        <v>40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2:31" ht="18.75" customHeight="1" x14ac:dyDescent="0.2">
      <c r="B3" s="64"/>
      <c r="C3" s="164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x14ac:dyDescent="0.2">
      <c r="B4" s="30"/>
      <c r="C4" s="66"/>
      <c r="D4" s="34">
        <v>43</v>
      </c>
      <c r="E4" s="34">
        <v>44</v>
      </c>
      <c r="F4" s="34">
        <v>45</v>
      </c>
      <c r="G4" s="34">
        <v>46</v>
      </c>
      <c r="H4" s="34">
        <v>47</v>
      </c>
      <c r="I4" s="34">
        <v>48</v>
      </c>
      <c r="J4" s="34">
        <v>49</v>
      </c>
      <c r="K4" s="34">
        <v>50</v>
      </c>
      <c r="L4" s="34">
        <v>51</v>
      </c>
      <c r="M4" s="34">
        <v>52</v>
      </c>
      <c r="N4" s="34">
        <v>53</v>
      </c>
      <c r="O4" s="34">
        <v>54</v>
      </c>
      <c r="P4" s="34">
        <v>55</v>
      </c>
      <c r="Q4" s="34">
        <v>56</v>
      </c>
      <c r="R4" s="34">
        <v>57</v>
      </c>
      <c r="S4" s="34">
        <v>58</v>
      </c>
      <c r="T4" s="34">
        <v>59</v>
      </c>
      <c r="U4" s="34">
        <v>60</v>
      </c>
      <c r="V4" s="34">
        <v>61</v>
      </c>
      <c r="W4" s="34">
        <v>62</v>
      </c>
      <c r="X4" s="34">
        <v>63</v>
      </c>
      <c r="Y4" s="34">
        <v>64</v>
      </c>
      <c r="Z4" s="34">
        <v>65</v>
      </c>
      <c r="AA4" s="34">
        <v>66</v>
      </c>
      <c r="AB4" s="34">
        <v>67</v>
      </c>
      <c r="AC4" s="34">
        <v>68</v>
      </c>
      <c r="AD4" s="34">
        <v>69</v>
      </c>
      <c r="AE4" s="35">
        <v>70</v>
      </c>
    </row>
    <row r="5" spans="2:31" x14ac:dyDescent="0.2">
      <c r="B5" s="30"/>
      <c r="C5" s="67">
        <v>15</v>
      </c>
      <c r="D5" s="68">
        <v>0.21826464680454538</v>
      </c>
      <c r="E5" s="69">
        <v>0.22590382512862647</v>
      </c>
      <c r="F5" s="69">
        <v>0.23392919698551712</v>
      </c>
      <c r="G5" s="69">
        <v>0.24236508629765227</v>
      </c>
      <c r="H5" s="69">
        <v>0.25124100829751855</v>
      </c>
      <c r="I5" s="69">
        <v>0.26059133595016903</v>
      </c>
      <c r="J5" s="69">
        <v>0.27045585268230843</v>
      </c>
      <c r="K5" s="69">
        <v>0.28087707760463321</v>
      </c>
      <c r="L5" s="69">
        <v>0.29189948103373231</v>
      </c>
      <c r="M5" s="69">
        <v>0.30356884917199661</v>
      </c>
      <c r="N5" s="69">
        <v>0.31593428276685309</v>
      </c>
      <c r="O5" s="69">
        <v>0.32904802649306869</v>
      </c>
      <c r="P5" s="69">
        <v>0.3429688878698961</v>
      </c>
      <c r="Q5" s="69">
        <v>0.35776340617281155</v>
      </c>
      <c r="R5" s="69">
        <v>0.37350910967032719</v>
      </c>
      <c r="S5" s="69">
        <v>0.39029545378536867</v>
      </c>
      <c r="T5" s="69">
        <v>0.40822542642930382</v>
      </c>
      <c r="U5" s="69">
        <v>0.42741314551275839</v>
      </c>
      <c r="V5" s="69">
        <v>0.44797688212301701</v>
      </c>
      <c r="W5" s="69">
        <v>0.47004963233312358</v>
      </c>
      <c r="X5" s="69">
        <v>0.49379298509561903</v>
      </c>
      <c r="Y5" s="69">
        <v>0.51939405599847388</v>
      </c>
      <c r="Z5" s="69">
        <v>0.54705875692599359</v>
      </c>
      <c r="AA5" s="69">
        <v>0.57705071824889187</v>
      </c>
      <c r="AB5" s="69">
        <v>0.60962883688544001</v>
      </c>
      <c r="AC5" s="69">
        <v>0.64498850536712327</v>
      </c>
      <c r="AD5" s="69">
        <v>0.68327266876627968</v>
      </c>
      <c r="AE5" s="65">
        <v>0.72464982625527563</v>
      </c>
    </row>
    <row r="6" spans="2:31" x14ac:dyDescent="0.2">
      <c r="B6" s="30"/>
      <c r="C6" s="67">
        <v>16</v>
      </c>
      <c r="D6" s="54">
        <v>0.23330443357453823</v>
      </c>
      <c r="E6" s="37">
        <v>0.24146659520509617</v>
      </c>
      <c r="F6" s="37">
        <v>0.25004136677989547</v>
      </c>
      <c r="G6" s="37">
        <v>0.2590547338598948</v>
      </c>
      <c r="H6" s="37">
        <v>0.26853822966666874</v>
      </c>
      <c r="I6" s="37">
        <v>0.27852857820766708</v>
      </c>
      <c r="J6" s="37">
        <v>0.28906828474389468</v>
      </c>
      <c r="K6" s="37">
        <v>0.30020277664826955</v>
      </c>
      <c r="L6" s="37">
        <v>0.31197956483235217</v>
      </c>
      <c r="M6" s="37">
        <v>0.32444756465861696</v>
      </c>
      <c r="N6" s="37">
        <v>0.33765923200914844</v>
      </c>
      <c r="O6" s="37">
        <v>0.35167038078008656</v>
      </c>
      <c r="P6" s="37">
        <v>0.36654383666716661</v>
      </c>
      <c r="Q6" s="37">
        <v>0.38235068605507289</v>
      </c>
      <c r="R6" s="37">
        <v>0.39917375664926247</v>
      </c>
      <c r="S6" s="37">
        <v>0.4171086194822497</v>
      </c>
      <c r="T6" s="37">
        <v>0.4362653038710983</v>
      </c>
      <c r="U6" s="37">
        <v>0.45676572921978081</v>
      </c>
      <c r="V6" s="37">
        <v>0.47873624860214281</v>
      </c>
      <c r="W6" s="37">
        <v>0.50231894622638773</v>
      </c>
      <c r="X6" s="37">
        <v>0.52768645647740831</v>
      </c>
      <c r="Y6" s="37">
        <v>0.55503868572943349</v>
      </c>
      <c r="Z6" s="37">
        <v>0.58459561891512724</v>
      </c>
      <c r="AA6" s="37">
        <v>0.61663891109260227</v>
      </c>
      <c r="AB6" s="37">
        <v>0.65144514871468073</v>
      </c>
      <c r="AC6" s="37">
        <v>0.68922304863896589</v>
      </c>
      <c r="AD6" s="37">
        <v>0.73012527702747365</v>
      </c>
      <c r="AE6" s="38">
        <v>0.77433180174671945</v>
      </c>
    </row>
    <row r="7" spans="2:31" x14ac:dyDescent="0.2">
      <c r="B7" s="30"/>
      <c r="C7" s="67">
        <v>17</v>
      </c>
      <c r="D7" s="54">
        <v>0.24840532163407561</v>
      </c>
      <c r="E7" s="37">
        <v>0.25709217966505266</v>
      </c>
      <c r="F7" s="37">
        <v>0.26621814782369174</v>
      </c>
      <c r="G7" s="37">
        <v>0.27581087831493722</v>
      </c>
      <c r="H7" s="37">
        <v>0.28590392863781666</v>
      </c>
      <c r="I7" s="37">
        <v>0.29653638128110094</v>
      </c>
      <c r="J7" s="37">
        <v>0.30775347204082665</v>
      </c>
      <c r="K7" s="37">
        <v>0.31960354575898858</v>
      </c>
      <c r="L7" s="37">
        <v>0.33213716343051836</v>
      </c>
      <c r="M7" s="37">
        <v>0.34540637917129829</v>
      </c>
      <c r="N7" s="37">
        <v>0.35946701421700694</v>
      </c>
      <c r="O7" s="37">
        <v>0.37437846246553952</v>
      </c>
      <c r="P7" s="37">
        <v>0.39020757999851341</v>
      </c>
      <c r="Q7" s="37">
        <v>0.40703001420451007</v>
      </c>
      <c r="R7" s="37">
        <v>0.42493390858664515</v>
      </c>
      <c r="S7" s="37">
        <v>0.44402096877636271</v>
      </c>
      <c r="T7" s="37">
        <v>0.46440828743953944</v>
      </c>
      <c r="U7" s="37">
        <v>0.48622560967757478</v>
      </c>
      <c r="V7" s="37">
        <v>0.50960739520680087</v>
      </c>
      <c r="W7" s="37">
        <v>0.53470484408686725</v>
      </c>
      <c r="X7" s="37">
        <v>0.56170167023945783</v>
      </c>
      <c r="Y7" s="37">
        <v>0.59081061037677562</v>
      </c>
      <c r="Z7" s="37">
        <v>0.62226576567851932</v>
      </c>
      <c r="AA7" s="37">
        <v>0.65636687205636901</v>
      </c>
      <c r="AB7" s="37">
        <v>0.693408259215198</v>
      </c>
      <c r="AC7" s="37">
        <v>0.73361200560839623</v>
      </c>
      <c r="AD7" s="37">
        <v>0.77714052241493115</v>
      </c>
      <c r="AE7" s="38">
        <v>0.82418527562246635</v>
      </c>
    </row>
    <row r="8" spans="2:31" x14ac:dyDescent="0.2">
      <c r="B8" s="30"/>
      <c r="C8" s="67">
        <v>18</v>
      </c>
      <c r="D8" s="54">
        <v>0.26356731098315761</v>
      </c>
      <c r="E8" s="37">
        <v>0.27278057850849607</v>
      </c>
      <c r="F8" s="37">
        <v>0.28245954011690616</v>
      </c>
      <c r="G8" s="37">
        <v>0.29263351966277962</v>
      </c>
      <c r="H8" s="37">
        <v>0.30333810521096244</v>
      </c>
      <c r="I8" s="37">
        <v>0.31461474517047072</v>
      </c>
      <c r="J8" s="37">
        <v>0.32651141457310434</v>
      </c>
      <c r="K8" s="37">
        <v>0.33907938493679018</v>
      </c>
      <c r="L8" s="37">
        <v>0.35237227682823102</v>
      </c>
      <c r="M8" s="37">
        <v>0.36644529271004062</v>
      </c>
      <c r="N8" s="37">
        <v>0.38135762939042861</v>
      </c>
      <c r="O8" s="37">
        <v>0.39717227154942752</v>
      </c>
      <c r="P8" s="37">
        <v>0.41396011786393661</v>
      </c>
      <c r="Q8" s="37">
        <v>0.43180139062112338</v>
      </c>
      <c r="R8" s="37">
        <v>0.45078956548247545</v>
      </c>
      <c r="S8" s="37">
        <v>0.4710325016677081</v>
      </c>
      <c r="T8" s="37">
        <v>0.4926543771346274</v>
      </c>
      <c r="U8" s="37">
        <v>0.51579278688614039</v>
      </c>
      <c r="V8" s="37">
        <v>0.54059032193699119</v>
      </c>
      <c r="W8" s="37">
        <v>0.56720732591456235</v>
      </c>
      <c r="X8" s="37">
        <v>0.59583862638176754</v>
      </c>
      <c r="Y8" s="37">
        <v>0.62670982994050062</v>
      </c>
      <c r="Z8" s="37">
        <v>0.66006919721616975</v>
      </c>
      <c r="AA8" s="37">
        <v>0.69623460114019231</v>
      </c>
      <c r="AB8" s="37">
        <v>0.73551816838699147</v>
      </c>
      <c r="AC8" s="37">
        <v>0.77815537627541431</v>
      </c>
      <c r="AD8" s="37">
        <v>0.8243184049286526</v>
      </c>
      <c r="AE8" s="38">
        <v>0.87421024788251678</v>
      </c>
    </row>
    <row r="9" spans="2:31" x14ac:dyDescent="0.2">
      <c r="B9" s="30"/>
      <c r="C9" s="67">
        <v>19</v>
      </c>
      <c r="D9" s="54">
        <v>0.27879040162178415</v>
      </c>
      <c r="E9" s="37">
        <v>0.2885317917354262</v>
      </c>
      <c r="F9" s="37">
        <v>0.29876554365953839</v>
      </c>
      <c r="G9" s="37">
        <v>0.30952265790342182</v>
      </c>
      <c r="H9" s="37">
        <v>0.32084075938610601</v>
      </c>
      <c r="I9" s="37">
        <v>0.33276366987577627</v>
      </c>
      <c r="J9" s="37">
        <v>0.34534211234072776</v>
      </c>
      <c r="K9" s="37">
        <v>0.35863029418167436</v>
      </c>
      <c r="L9" s="37">
        <v>0.37268490502549001</v>
      </c>
      <c r="M9" s="37">
        <v>0.38756430527484376</v>
      </c>
      <c r="N9" s="37">
        <v>0.40333107752941344</v>
      </c>
      <c r="O9" s="37">
        <v>0.42005180803175041</v>
      </c>
      <c r="P9" s="37">
        <v>0.43780145026343625</v>
      </c>
      <c r="Q9" s="37">
        <v>0.45666481530491243</v>
      </c>
      <c r="R9" s="37">
        <v>0.47674072733675316</v>
      </c>
      <c r="S9" s="37">
        <v>0.49814321815628532</v>
      </c>
      <c r="T9" s="37">
        <v>0.52100357295636224</v>
      </c>
      <c r="U9" s="37">
        <v>0.54546726084547748</v>
      </c>
      <c r="V9" s="37">
        <v>0.57168502879271388</v>
      </c>
      <c r="W9" s="37">
        <v>0.59982639170947261</v>
      </c>
      <c r="X9" s="37">
        <v>0.63009732490433734</v>
      </c>
      <c r="Y9" s="37">
        <v>0.66273634442060825</v>
      </c>
      <c r="Z9" s="37">
        <v>0.6980059135280785</v>
      </c>
      <c r="AA9" s="37">
        <v>0.73624209834407195</v>
      </c>
      <c r="AB9" s="37">
        <v>0.77777487623006147</v>
      </c>
      <c r="AC9" s="37">
        <v>0.82285316064002001</v>
      </c>
      <c r="AD9" s="37">
        <v>0.87165892456863736</v>
      </c>
      <c r="AE9" s="38">
        <v>0.92440671852687006</v>
      </c>
    </row>
    <row r="10" spans="2:31" x14ac:dyDescent="0.2">
      <c r="B10" s="30" t="s">
        <v>11</v>
      </c>
      <c r="C10" s="67">
        <v>20</v>
      </c>
      <c r="D10" s="54">
        <v>0.29407459354995524</v>
      </c>
      <c r="E10" s="37">
        <v>0.30434581934584326</v>
      </c>
      <c r="F10" s="37">
        <v>0.31513615845158871</v>
      </c>
      <c r="G10" s="37">
        <v>0.32647829303686399</v>
      </c>
      <c r="H10" s="37">
        <v>0.33841189116324732</v>
      </c>
      <c r="I10" s="37">
        <v>0.35098315539701774</v>
      </c>
      <c r="J10" s="37">
        <v>0.3642455653436969</v>
      </c>
      <c r="K10" s="37">
        <v>0.37825627349364122</v>
      </c>
      <c r="L10" s="37">
        <v>0.39307504802229548</v>
      </c>
      <c r="M10" s="37">
        <v>0.40876341686570794</v>
      </c>
      <c r="N10" s="37">
        <v>0.42538735863396143</v>
      </c>
      <c r="O10" s="37">
        <v>0.44301707191250839</v>
      </c>
      <c r="P10" s="37">
        <v>0.46173157719701213</v>
      </c>
      <c r="Q10" s="37">
        <v>0.48162028825587738</v>
      </c>
      <c r="R10" s="37">
        <v>0.50278739414947859</v>
      </c>
      <c r="S10" s="37">
        <v>0.52535311824209474</v>
      </c>
      <c r="T10" s="37">
        <v>0.54945587490474379</v>
      </c>
      <c r="U10" s="37">
        <v>0.57524903155558604</v>
      </c>
      <c r="V10" s="37">
        <v>0.60289151577396882</v>
      </c>
      <c r="W10" s="37">
        <v>0.63256204147159822</v>
      </c>
      <c r="X10" s="37">
        <v>0.66447776580716755</v>
      </c>
      <c r="Y10" s="37">
        <v>0.69889015381709862</v>
      </c>
      <c r="Z10" s="37">
        <v>0.73607591461424604</v>
      </c>
      <c r="AA10" s="37">
        <v>0.77638936366800793</v>
      </c>
      <c r="AB10" s="37">
        <v>0.82017838274440802</v>
      </c>
      <c r="AC10" s="37">
        <v>0.86770535870221333</v>
      </c>
      <c r="AD10" s="37">
        <v>0.91916208133488575</v>
      </c>
      <c r="AE10" s="38">
        <v>0.97477468755552665</v>
      </c>
    </row>
    <row r="11" spans="2:31" x14ac:dyDescent="0.2">
      <c r="B11" s="30" t="s">
        <v>12</v>
      </c>
      <c r="C11" s="67">
        <v>21</v>
      </c>
      <c r="D11" s="54">
        <v>0.30941988676767085</v>
      </c>
      <c r="E11" s="37">
        <v>0.32022266133974708</v>
      </c>
      <c r="F11" s="37">
        <v>0.33157138449305695</v>
      </c>
      <c r="G11" s="37">
        <v>0.34350042506310602</v>
      </c>
      <c r="H11" s="37">
        <v>0.35605150054238638</v>
      </c>
      <c r="I11" s="37">
        <v>0.36927320173419498</v>
      </c>
      <c r="J11" s="37">
        <v>0.38322177358201165</v>
      </c>
      <c r="K11" s="37">
        <v>0.39795732287269059</v>
      </c>
      <c r="L11" s="37">
        <v>0.41354270581864722</v>
      </c>
      <c r="M11" s="37">
        <v>0.43004262748263289</v>
      </c>
      <c r="N11" s="37">
        <v>0.44752647270407248</v>
      </c>
      <c r="O11" s="37">
        <v>0.46606806319170135</v>
      </c>
      <c r="P11" s="37">
        <v>0.48575049866466441</v>
      </c>
      <c r="Q11" s="37">
        <v>0.50666780947401824</v>
      </c>
      <c r="R11" s="37">
        <v>0.52892956592065132</v>
      </c>
      <c r="S11" s="37">
        <v>0.55266220192513604</v>
      </c>
      <c r="T11" s="37">
        <v>0.578011282979772</v>
      </c>
      <c r="U11" s="37">
        <v>0.60513809901646609</v>
      </c>
      <c r="V11" s="37">
        <v>0.63420978288075591</v>
      </c>
      <c r="W11" s="37">
        <v>0.6654142752009391</v>
      </c>
      <c r="X11" s="37">
        <v>0.69897994909025774</v>
      </c>
      <c r="Y11" s="37">
        <v>0.73517125812997153</v>
      </c>
      <c r="Z11" s="37">
        <v>0.77427920047467158</v>
      </c>
      <c r="AA11" s="37">
        <v>0.81667639711200024</v>
      </c>
      <c r="AB11" s="37">
        <v>0.86272868793003077</v>
      </c>
      <c r="AC11" s="37">
        <v>0.91271197046199437</v>
      </c>
      <c r="AD11" s="37">
        <v>0.96682787522739788</v>
      </c>
      <c r="AE11" s="38">
        <v>1.0253141549684863</v>
      </c>
    </row>
    <row r="12" spans="2:31" x14ac:dyDescent="0.2">
      <c r="B12" s="30" t="s">
        <v>13</v>
      </c>
      <c r="C12" s="67">
        <v>22</v>
      </c>
      <c r="D12" s="54">
        <v>0.32482628127493113</v>
      </c>
      <c r="E12" s="37">
        <v>0.33616231771713773</v>
      </c>
      <c r="F12" s="37">
        <v>0.34807122178394329</v>
      </c>
      <c r="G12" s="37">
        <v>0.36058905398214791</v>
      </c>
      <c r="H12" s="37">
        <v>0.37375958752352334</v>
      </c>
      <c r="I12" s="37">
        <v>0.38763380888730814</v>
      </c>
      <c r="J12" s="37">
        <v>0.40227073705567223</v>
      </c>
      <c r="K12" s="37">
        <v>0.41773344231882265</v>
      </c>
      <c r="L12" s="37">
        <v>0.43408787841454538</v>
      </c>
      <c r="M12" s="37">
        <v>0.45140193712561888</v>
      </c>
      <c r="N12" s="37">
        <v>0.46974841973974668</v>
      </c>
      <c r="O12" s="37">
        <v>0.48920478186932942</v>
      </c>
      <c r="P12" s="37">
        <v>0.50985821466639292</v>
      </c>
      <c r="Q12" s="37">
        <v>0.53180737895933516</v>
      </c>
      <c r="R12" s="37">
        <v>0.55516724265027151</v>
      </c>
      <c r="S12" s="37">
        <v>0.5800704692054095</v>
      </c>
      <c r="T12" s="37">
        <v>0.6066697971814472</v>
      </c>
      <c r="U12" s="37">
        <v>0.63513446322811762</v>
      </c>
      <c r="V12" s="37">
        <v>0.66563983011307526</v>
      </c>
      <c r="W12" s="37">
        <v>0.69838309289749534</v>
      </c>
      <c r="X12" s="37">
        <v>0.73360387475360822</v>
      </c>
      <c r="Y12" s="37">
        <v>0.77157965735922707</v>
      </c>
      <c r="Z12" s="37">
        <v>0.81261577110935579</v>
      </c>
      <c r="AA12" s="37">
        <v>0.85710319867604901</v>
      </c>
      <c r="AB12" s="37">
        <v>0.90542579178693017</v>
      </c>
      <c r="AC12" s="37">
        <v>0.95787299591936304</v>
      </c>
      <c r="AD12" s="37">
        <v>1.0146563062461733</v>
      </c>
      <c r="AE12" s="38">
        <v>1.0760251207657492</v>
      </c>
    </row>
    <row r="13" spans="2:31" x14ac:dyDescent="0.2">
      <c r="B13" s="30" t="s">
        <v>14</v>
      </c>
      <c r="C13" s="67">
        <v>23</v>
      </c>
      <c r="D13" s="54">
        <v>0.34029377707173591</v>
      </c>
      <c r="E13" s="37">
        <v>0.35216478847801513</v>
      </c>
      <c r="F13" s="37">
        <v>0.36463567032424749</v>
      </c>
      <c r="G13" s="37">
        <v>0.37774417979398967</v>
      </c>
      <c r="H13" s="37">
        <v>0.39153615210665804</v>
      </c>
      <c r="I13" s="37">
        <v>0.40606497685635701</v>
      </c>
      <c r="J13" s="37">
        <v>0.42139245576467854</v>
      </c>
      <c r="K13" s="37">
        <v>0.43758463183203722</v>
      </c>
      <c r="L13" s="37">
        <v>0.45471056580998992</v>
      </c>
      <c r="M13" s="37">
        <v>0.47284134579466564</v>
      </c>
      <c r="N13" s="37">
        <v>0.49205319974098422</v>
      </c>
      <c r="O13" s="37">
        <v>0.51242722794539231</v>
      </c>
      <c r="P13" s="37">
        <v>0.5340547252021981</v>
      </c>
      <c r="Q13" s="37">
        <v>0.55703899671182788</v>
      </c>
      <c r="R13" s="37">
        <v>0.58150042433833937</v>
      </c>
      <c r="S13" s="37">
        <v>0.60757792008291511</v>
      </c>
      <c r="T13" s="37">
        <v>0.63543141750976906</v>
      </c>
      <c r="U13" s="37">
        <v>0.66523812419054063</v>
      </c>
      <c r="V13" s="37">
        <v>0.69718165747092675</v>
      </c>
      <c r="W13" s="37">
        <v>0.73146849456126706</v>
      </c>
      <c r="X13" s="37">
        <v>0.76834954279721868</v>
      </c>
      <c r="Y13" s="37">
        <v>0.80811535150486535</v>
      </c>
      <c r="Z13" s="37">
        <v>0.85108562651829822</v>
      </c>
      <c r="AA13" s="37">
        <v>0.89766976836015422</v>
      </c>
      <c r="AB13" s="37">
        <v>0.94826969431510566</v>
      </c>
      <c r="AC13" s="37">
        <v>1.0031884350743194</v>
      </c>
      <c r="AD13" s="37">
        <v>1.0626473743912124</v>
      </c>
      <c r="AE13" s="38">
        <v>1.1269075849473156</v>
      </c>
    </row>
    <row r="14" spans="2:31" x14ac:dyDescent="0.2">
      <c r="B14" s="30" t="s">
        <v>15</v>
      </c>
      <c r="C14" s="67">
        <v>24</v>
      </c>
      <c r="D14" s="54">
        <v>0.35582237415808521</v>
      </c>
      <c r="E14" s="37">
        <v>0.36823007362237942</v>
      </c>
      <c r="F14" s="37">
        <v>0.38126473011396966</v>
      </c>
      <c r="G14" s="37">
        <v>0.39496580249863134</v>
      </c>
      <c r="H14" s="37">
        <v>0.40938119429179048</v>
      </c>
      <c r="I14" s="37">
        <v>0.42456670564134191</v>
      </c>
      <c r="J14" s="37">
        <v>0.44058692970903046</v>
      </c>
      <c r="K14" s="37">
        <v>0.45751089141233442</v>
      </c>
      <c r="L14" s="37">
        <v>0.47541076800498078</v>
      </c>
      <c r="M14" s="37">
        <v>0.49436085348977332</v>
      </c>
      <c r="N14" s="37">
        <v>0.51444081270778463</v>
      </c>
      <c r="O14" s="37">
        <v>0.53573540141989029</v>
      </c>
      <c r="P14" s="37">
        <v>0.55834003027207935</v>
      </c>
      <c r="Q14" s="37">
        <v>0.58236266273149639</v>
      </c>
      <c r="R14" s="37">
        <v>0.60792911098485469</v>
      </c>
      <c r="S14" s="37">
        <v>0.63518455455765266</v>
      </c>
      <c r="T14" s="37">
        <v>0.66429614396473768</v>
      </c>
      <c r="U14" s="37">
        <v>0.69544908190373511</v>
      </c>
      <c r="V14" s="37">
        <v>0.72883526495431072</v>
      </c>
      <c r="W14" s="37">
        <v>0.76467048019225392</v>
      </c>
      <c r="X14" s="37">
        <v>0.80321695322108955</v>
      </c>
      <c r="Y14" s="37">
        <v>0.84477834056688617</v>
      </c>
      <c r="Z14" s="37">
        <v>0.88968876670149921</v>
      </c>
      <c r="AA14" s="37">
        <v>0.93837610616431544</v>
      </c>
      <c r="AB14" s="37">
        <v>0.9912603955145578</v>
      </c>
      <c r="AC14" s="37">
        <v>1.0486582879268631</v>
      </c>
      <c r="AD14" s="37">
        <v>1.1108010796625154</v>
      </c>
      <c r="AE14" s="38">
        <v>1.1779615475131848</v>
      </c>
    </row>
    <row r="15" spans="2:31" x14ac:dyDescent="0.2">
      <c r="B15" s="40"/>
      <c r="C15" s="67">
        <v>25</v>
      </c>
      <c r="D15" s="54">
        <v>0.37141207253397912</v>
      </c>
      <c r="E15" s="37">
        <v>0.38435817315023063</v>
      </c>
      <c r="F15" s="37">
        <v>0.39795840115310988</v>
      </c>
      <c r="G15" s="37">
        <v>0.41225392209607298</v>
      </c>
      <c r="H15" s="37">
        <v>0.42729471407892072</v>
      </c>
      <c r="I15" s="37">
        <v>0.44313899524226258</v>
      </c>
      <c r="J15" s="37">
        <v>0.4598541588887281</v>
      </c>
      <c r="K15" s="37">
        <v>0.4775122210597143</v>
      </c>
      <c r="L15" s="37">
        <v>0.49618848499951812</v>
      </c>
      <c r="M15" s="37">
        <v>0.51596046021094211</v>
      </c>
      <c r="N15" s="37">
        <v>0.53691125864014833</v>
      </c>
      <c r="O15" s="37">
        <v>0.55912930229282343</v>
      </c>
      <c r="P15" s="37">
        <v>0.58271412987603699</v>
      </c>
      <c r="Q15" s="37">
        <v>0.60777837701834092</v>
      </c>
      <c r="R15" s="37">
        <v>0.63445330258981747</v>
      </c>
      <c r="S15" s="37">
        <v>0.66289037262962236</v>
      </c>
      <c r="T15" s="37">
        <v>0.69326397654635319</v>
      </c>
      <c r="U15" s="37">
        <v>0.7257673363677013</v>
      </c>
      <c r="V15" s="37">
        <v>0.76060065256322684</v>
      </c>
      <c r="W15" s="37">
        <v>0.79798904979045626</v>
      </c>
      <c r="X15" s="37">
        <v>0.83820610602522061</v>
      </c>
      <c r="Y15" s="37">
        <v>0.88156862454528984</v>
      </c>
      <c r="Z15" s="37">
        <v>0.92842519165895865</v>
      </c>
      <c r="AA15" s="37">
        <v>0.97922221208853344</v>
      </c>
      <c r="AB15" s="37">
        <v>1.0343978953852866</v>
      </c>
      <c r="AC15" s="37">
        <v>1.0942825544769947</v>
      </c>
      <c r="AD15" s="37">
        <v>1.1591174220600817</v>
      </c>
      <c r="AE15" s="38">
        <v>1.2291870084633574</v>
      </c>
    </row>
    <row r="16" spans="2:31" x14ac:dyDescent="0.2">
      <c r="B16" s="40" t="s">
        <v>16</v>
      </c>
      <c r="C16" s="67">
        <v>26</v>
      </c>
      <c r="D16" s="54">
        <v>0.38706287219941771</v>
      </c>
      <c r="E16" s="37">
        <v>0.40054908706156861</v>
      </c>
      <c r="F16" s="37">
        <v>0.41471668344166818</v>
      </c>
      <c r="G16" s="37">
        <v>0.42960853858631443</v>
      </c>
      <c r="H16" s="37">
        <v>0.44527671146804881</v>
      </c>
      <c r="I16" s="37">
        <v>0.46178184565911912</v>
      </c>
      <c r="J16" s="37">
        <v>0.47919414330377152</v>
      </c>
      <c r="K16" s="37">
        <v>0.49758862077417676</v>
      </c>
      <c r="L16" s="37">
        <v>0.51704371679360184</v>
      </c>
      <c r="M16" s="37">
        <v>0.53764016595817177</v>
      </c>
      <c r="N16" s="37">
        <v>0.55946453753807524</v>
      </c>
      <c r="O16" s="37">
        <v>0.58260893056419139</v>
      </c>
      <c r="P16" s="37">
        <v>0.60717702401407103</v>
      </c>
      <c r="Q16" s="37">
        <v>0.63328613957236146</v>
      </c>
      <c r="R16" s="37">
        <v>0.66107299915322804</v>
      </c>
      <c r="S16" s="37">
        <v>0.69069537429882422</v>
      </c>
      <c r="T16" s="37">
        <v>0.72233491525461524</v>
      </c>
      <c r="U16" s="37">
        <v>0.75619288758243886</v>
      </c>
      <c r="V16" s="37">
        <v>0.79247782029767522</v>
      </c>
      <c r="W16" s="37">
        <v>0.83142420335587397</v>
      </c>
      <c r="X16" s="37">
        <v>0.87331700120961175</v>
      </c>
      <c r="Y16" s="37">
        <v>0.91848620344007637</v>
      </c>
      <c r="Z16" s="37">
        <v>0.96729490139067642</v>
      </c>
      <c r="AA16" s="37">
        <v>1.0202080861328078</v>
      </c>
      <c r="AB16" s="37">
        <v>1.0776821939272916</v>
      </c>
      <c r="AC16" s="37">
        <v>1.1400612347247143</v>
      </c>
      <c r="AD16" s="37">
        <v>1.2075964015839118</v>
      </c>
      <c r="AE16" s="38">
        <v>1.2805839677978332</v>
      </c>
    </row>
    <row r="17" spans="2:31" x14ac:dyDescent="0.2">
      <c r="B17" s="40" t="s">
        <v>12</v>
      </c>
      <c r="C17" s="67">
        <v>27</v>
      </c>
      <c r="D17" s="54">
        <v>0.40277477315440063</v>
      </c>
      <c r="E17" s="37">
        <v>0.41680281535639324</v>
      </c>
      <c r="F17" s="37">
        <v>0.43153957697964429</v>
      </c>
      <c r="G17" s="37">
        <v>0.44702965196935562</v>
      </c>
      <c r="H17" s="37">
        <v>0.46332718645917459</v>
      </c>
      <c r="I17" s="37">
        <v>0.48049525689191136</v>
      </c>
      <c r="J17" s="37">
        <v>0.49860688295416056</v>
      </c>
      <c r="K17" s="37">
        <v>0.51774009055572168</v>
      </c>
      <c r="L17" s="37">
        <v>0.53797646338723182</v>
      </c>
      <c r="M17" s="37">
        <v>0.55939997073146219</v>
      </c>
      <c r="N17" s="37">
        <v>0.58210064940156514</v>
      </c>
      <c r="O17" s="37">
        <v>0.60617428623399428</v>
      </c>
      <c r="P17" s="37">
        <v>0.63172871268618125</v>
      </c>
      <c r="Q17" s="37">
        <v>0.65888595039355768</v>
      </c>
      <c r="R17" s="37">
        <v>0.68778820067508584</v>
      </c>
      <c r="S17" s="37">
        <v>0.71859955956525778</v>
      </c>
      <c r="T17" s="37">
        <v>0.75150896008952428</v>
      </c>
      <c r="U17" s="37">
        <v>0.78672573554794778</v>
      </c>
      <c r="V17" s="37">
        <v>0.82446676815765596</v>
      </c>
      <c r="W17" s="37">
        <v>0.86497594088850671</v>
      </c>
      <c r="X17" s="37">
        <v>0.90854963877426287</v>
      </c>
      <c r="Y17" s="37">
        <v>0.9555310772512452</v>
      </c>
      <c r="Z17" s="37">
        <v>1.0062978958966526</v>
      </c>
      <c r="AA17" s="37">
        <v>1.0613337282971382</v>
      </c>
      <c r="AB17" s="37">
        <v>1.1211132911405728</v>
      </c>
      <c r="AC17" s="37">
        <v>1.1859943286700207</v>
      </c>
      <c r="AD17" s="37">
        <v>1.2562380182340054</v>
      </c>
      <c r="AE17" s="38">
        <v>1.3321524255166122</v>
      </c>
    </row>
    <row r="18" spans="2:31" x14ac:dyDescent="0.2">
      <c r="B18" s="40"/>
      <c r="C18" s="67">
        <v>28</v>
      </c>
      <c r="D18" s="54">
        <v>0.41854777539892823</v>
      </c>
      <c r="E18" s="37">
        <v>0.43311935803470492</v>
      </c>
      <c r="F18" s="37">
        <v>0.44842708176703838</v>
      </c>
      <c r="G18" s="37">
        <v>0.4645172622451969</v>
      </c>
      <c r="H18" s="37">
        <v>0.48144613905229816</v>
      </c>
      <c r="I18" s="37">
        <v>0.49927922894063964</v>
      </c>
      <c r="J18" s="37">
        <v>0.51809237783989537</v>
      </c>
      <c r="K18" s="37">
        <v>0.53796663040434933</v>
      </c>
      <c r="L18" s="37">
        <v>0.55898672478040834</v>
      </c>
      <c r="M18" s="37">
        <v>0.5812398745308136</v>
      </c>
      <c r="N18" s="37">
        <v>0.60481959423061826</v>
      </c>
      <c r="O18" s="37">
        <v>0.62982536930223232</v>
      </c>
      <c r="P18" s="37">
        <v>0.65636919589236808</v>
      </c>
      <c r="Q18" s="37">
        <v>0.68457780948193003</v>
      </c>
      <c r="R18" s="37">
        <v>0.71459890715539109</v>
      </c>
      <c r="S18" s="37">
        <v>0.74660292842892373</v>
      </c>
      <c r="T18" s="37">
        <v>0.78078611105107998</v>
      </c>
      <c r="U18" s="37">
        <v>0.81736588026422841</v>
      </c>
      <c r="V18" s="37">
        <v>0.85656749614316874</v>
      </c>
      <c r="W18" s="37">
        <v>0.89864426238835515</v>
      </c>
      <c r="X18" s="37">
        <v>0.94390401871917451</v>
      </c>
      <c r="Y18" s="37">
        <v>0.99270324597879678</v>
      </c>
      <c r="Z18" s="37">
        <v>1.0454341751768874</v>
      </c>
      <c r="AA18" s="37">
        <v>1.1025991385815253</v>
      </c>
      <c r="AB18" s="37">
        <v>1.1646911870251306</v>
      </c>
      <c r="AC18" s="37">
        <v>1.2320818363129156</v>
      </c>
      <c r="AD18" s="37">
        <v>1.3050422720103625</v>
      </c>
      <c r="AE18" s="38">
        <v>1.3838923816196942</v>
      </c>
    </row>
    <row r="19" spans="2:31" x14ac:dyDescent="0.2">
      <c r="B19" s="40" t="s">
        <v>17</v>
      </c>
      <c r="C19" s="67">
        <v>29</v>
      </c>
      <c r="D19" s="54">
        <v>0.43438187893300045</v>
      </c>
      <c r="E19" s="37">
        <v>0.44949871509650341</v>
      </c>
      <c r="F19" s="37">
        <v>0.46537919780385056</v>
      </c>
      <c r="G19" s="37">
        <v>0.4820713694138381</v>
      </c>
      <c r="H19" s="37">
        <v>0.49963356924741964</v>
      </c>
      <c r="I19" s="37">
        <v>0.51813376180530368</v>
      </c>
      <c r="J19" s="37">
        <v>0.53765062796097596</v>
      </c>
      <c r="K19" s="37">
        <v>0.55826824032005973</v>
      </c>
      <c r="L19" s="37">
        <v>0.58007450097313107</v>
      </c>
      <c r="M19" s="37">
        <v>0.60315987735622612</v>
      </c>
      <c r="N19" s="37">
        <v>0.62762137202523449</v>
      </c>
      <c r="O19" s="37">
        <v>0.6535621797689054</v>
      </c>
      <c r="P19" s="37">
        <v>0.6810984736326311</v>
      </c>
      <c r="Q19" s="37">
        <v>0.71036171683747817</v>
      </c>
      <c r="R19" s="37">
        <v>0.74150511859414403</v>
      </c>
      <c r="S19" s="37">
        <v>0.77470548088982161</v>
      </c>
      <c r="T19" s="37">
        <v>0.81016636813928256</v>
      </c>
      <c r="U19" s="37">
        <v>0.84811332173128051</v>
      </c>
      <c r="V19" s="37">
        <v>0.888780004254214</v>
      </c>
      <c r="W19" s="37">
        <v>0.93242916785541863</v>
      </c>
      <c r="X19" s="37">
        <v>0.97938014104434623</v>
      </c>
      <c r="Y19" s="37">
        <v>1.0300027096227311</v>
      </c>
      <c r="Z19" s="37">
        <v>1.0847037392313803</v>
      </c>
      <c r="AA19" s="37">
        <v>1.1440043169859688</v>
      </c>
      <c r="AB19" s="37">
        <v>1.2084158815809649</v>
      </c>
      <c r="AC19" s="37">
        <v>1.2783237576533977</v>
      </c>
      <c r="AD19" s="37">
        <v>1.3540091629129833</v>
      </c>
      <c r="AE19" s="38">
        <v>1.4358038361070793</v>
      </c>
    </row>
    <row r="20" spans="2:31" x14ac:dyDescent="0.2">
      <c r="B20" s="40" t="s">
        <v>15</v>
      </c>
      <c r="C20" s="67">
        <v>30</v>
      </c>
      <c r="D20" s="54">
        <v>0.45027708375661718</v>
      </c>
      <c r="E20" s="37">
        <v>0.46594088654178861</v>
      </c>
      <c r="F20" s="37">
        <v>0.48239592509008072</v>
      </c>
      <c r="G20" s="37">
        <v>0.49969197347527905</v>
      </c>
      <c r="H20" s="37">
        <v>0.5178894770445388</v>
      </c>
      <c r="I20" s="37">
        <v>0.5370588554859036</v>
      </c>
      <c r="J20" s="37">
        <v>0.55728163331740221</v>
      </c>
      <c r="K20" s="37">
        <v>0.57864492030285253</v>
      </c>
      <c r="L20" s="37">
        <v>0.60123979196540045</v>
      </c>
      <c r="M20" s="37">
        <v>0.62515997920769928</v>
      </c>
      <c r="N20" s="37">
        <v>0.65050598278541405</v>
      </c>
      <c r="O20" s="37">
        <v>0.67738471763401342</v>
      </c>
      <c r="P20" s="37">
        <v>0.70591654590697062</v>
      </c>
      <c r="Q20" s="37">
        <v>0.73623767246020233</v>
      </c>
      <c r="R20" s="37">
        <v>0.76850683499134431</v>
      </c>
      <c r="S20" s="37">
        <v>0.80290721694795175</v>
      </c>
      <c r="T20" s="37">
        <v>0.83964973135413179</v>
      </c>
      <c r="U20" s="37">
        <v>0.8789680599491041</v>
      </c>
      <c r="V20" s="37">
        <v>0.92110429249079129</v>
      </c>
      <c r="W20" s="37">
        <v>0.9663306572896978</v>
      </c>
      <c r="X20" s="37">
        <v>1.0149780057497781</v>
      </c>
      <c r="Y20" s="37">
        <v>1.0674294681830481</v>
      </c>
      <c r="Z20" s="37">
        <v>1.124106588060132</v>
      </c>
      <c r="AA20" s="37">
        <v>1.1855492635104687</v>
      </c>
      <c r="AB20" s="37">
        <v>1.2522873748080756</v>
      </c>
      <c r="AC20" s="37">
        <v>1.3247200926914677</v>
      </c>
      <c r="AD20" s="37">
        <v>1.4031386909418677</v>
      </c>
      <c r="AE20" s="38">
        <v>1.4878867889787679</v>
      </c>
    </row>
    <row r="21" spans="2:31" x14ac:dyDescent="0.2">
      <c r="B21" s="40" t="s">
        <v>18</v>
      </c>
      <c r="C21" s="67">
        <v>31</v>
      </c>
      <c r="D21" s="54">
        <v>0.46623338986977836</v>
      </c>
      <c r="E21" s="37">
        <v>0.48244587237056069</v>
      </c>
      <c r="F21" s="37">
        <v>0.49947726362572881</v>
      </c>
      <c r="G21" s="37">
        <v>0.5173790744295198</v>
      </c>
      <c r="H21" s="37">
        <v>0.53621386244365565</v>
      </c>
      <c r="I21" s="37">
        <v>0.55605450998243922</v>
      </c>
      <c r="J21" s="37">
        <v>0.57698539390917414</v>
      </c>
      <c r="K21" s="37">
        <v>0.59909667035272784</v>
      </c>
      <c r="L21" s="37">
        <v>0.62248259775721593</v>
      </c>
      <c r="M21" s="37">
        <v>0.64724018008523332</v>
      </c>
      <c r="N21" s="37">
        <v>0.67347342651115649</v>
      </c>
      <c r="O21" s="37">
        <v>0.70129298289755626</v>
      </c>
      <c r="P21" s="37">
        <v>0.73082341271538631</v>
      </c>
      <c r="Q21" s="37">
        <v>0.76220567635010217</v>
      </c>
      <c r="R21" s="37">
        <v>0.79560405634699227</v>
      </c>
      <c r="S21" s="37">
        <v>0.83120813660331361</v>
      </c>
      <c r="T21" s="37">
        <v>0.86923620069562779</v>
      </c>
      <c r="U21" s="37">
        <v>0.90993009491769894</v>
      </c>
      <c r="V21" s="37">
        <v>0.95354036085290095</v>
      </c>
      <c r="W21" s="37">
        <v>1.000348730691192</v>
      </c>
      <c r="X21" s="37">
        <v>1.0506976128354699</v>
      </c>
      <c r="Y21" s="37">
        <v>1.1049835216597474</v>
      </c>
      <c r="Z21" s="37">
        <v>1.1636427216631418</v>
      </c>
      <c r="AA21" s="37">
        <v>1.2272339781550248</v>
      </c>
      <c r="AB21" s="37">
        <v>1.2963056667064625</v>
      </c>
      <c r="AC21" s="37">
        <v>1.3712708414271251</v>
      </c>
      <c r="AD21" s="37">
        <v>1.4524308560970154</v>
      </c>
      <c r="AE21" s="38">
        <v>1.5401412402347596</v>
      </c>
    </row>
    <row r="22" spans="2:31" x14ac:dyDescent="0.2">
      <c r="B22" s="40" t="s">
        <v>11</v>
      </c>
      <c r="C22" s="67">
        <v>32</v>
      </c>
      <c r="D22" s="54">
        <v>0.48225079727248421</v>
      </c>
      <c r="E22" s="37">
        <v>0.49901367258281959</v>
      </c>
      <c r="F22" s="37">
        <v>0.51662321341079487</v>
      </c>
      <c r="G22" s="37">
        <v>0.53513267227656069</v>
      </c>
      <c r="H22" s="37">
        <v>0.55460672544477041</v>
      </c>
      <c r="I22" s="37">
        <v>0.57512072529491098</v>
      </c>
      <c r="J22" s="37">
        <v>0.59676190973629173</v>
      </c>
      <c r="K22" s="37">
        <v>0.61962349046968612</v>
      </c>
      <c r="L22" s="37">
        <v>0.64380291834857795</v>
      </c>
      <c r="M22" s="37">
        <v>0.66940047998882846</v>
      </c>
      <c r="N22" s="37">
        <v>0.69652370320246215</v>
      </c>
      <c r="O22" s="37">
        <v>0.72528697555953436</v>
      </c>
      <c r="P22" s="37">
        <v>0.7558190740578784</v>
      </c>
      <c r="Q22" s="37">
        <v>0.78826572850717813</v>
      </c>
      <c r="R22" s="37">
        <v>0.8227967826610878</v>
      </c>
      <c r="S22" s="37">
        <v>0.85960823985590784</v>
      </c>
      <c r="T22" s="37">
        <v>0.89892577616377067</v>
      </c>
      <c r="U22" s="37">
        <v>0.94099942663706548</v>
      </c>
      <c r="V22" s="37">
        <v>0.98608820934054298</v>
      </c>
      <c r="W22" s="37">
        <v>1.0344833880599016</v>
      </c>
      <c r="X22" s="37">
        <v>1.0865389623014223</v>
      </c>
      <c r="Y22" s="37">
        <v>1.1426648700528299</v>
      </c>
      <c r="Z22" s="37">
        <v>1.2033121400404103</v>
      </c>
      <c r="AA22" s="37">
        <v>1.2690584609196371</v>
      </c>
      <c r="AB22" s="37">
        <v>1.3404707572761263</v>
      </c>
      <c r="AC22" s="37">
        <v>1.4179760038603701</v>
      </c>
      <c r="AD22" s="37">
        <v>1.5018856583784272</v>
      </c>
      <c r="AE22" s="38">
        <v>1.5925671898750544</v>
      </c>
    </row>
    <row r="23" spans="2:31" x14ac:dyDescent="0.2">
      <c r="B23" s="40" t="s">
        <v>19</v>
      </c>
      <c r="C23" s="67">
        <v>33</v>
      </c>
      <c r="D23" s="54">
        <v>0.49832930596473468</v>
      </c>
      <c r="E23" s="37">
        <v>0.51564428717856536</v>
      </c>
      <c r="F23" s="37">
        <v>0.53383377444527902</v>
      </c>
      <c r="G23" s="37">
        <v>0.55295276701640128</v>
      </c>
      <c r="H23" s="37">
        <v>0.57306806604788307</v>
      </c>
      <c r="I23" s="37">
        <v>0.59425750142331835</v>
      </c>
      <c r="J23" s="37">
        <v>0.61661118079875532</v>
      </c>
      <c r="K23" s="37">
        <v>0.64022538065372669</v>
      </c>
      <c r="L23" s="37">
        <v>0.66520075373948628</v>
      </c>
      <c r="M23" s="37">
        <v>0.69164087891848458</v>
      </c>
      <c r="N23" s="37">
        <v>0.71965681285933114</v>
      </c>
      <c r="O23" s="37">
        <v>0.74936669561994751</v>
      </c>
      <c r="P23" s="37">
        <v>0.78090352993444678</v>
      </c>
      <c r="Q23" s="37">
        <v>0.81441782893143</v>
      </c>
      <c r="R23" s="37">
        <v>0.85008501393363056</v>
      </c>
      <c r="S23" s="37">
        <v>0.88810752670573401</v>
      </c>
      <c r="T23" s="37">
        <v>0.92871845775856021</v>
      </c>
      <c r="U23" s="37">
        <v>0.97217605510720362</v>
      </c>
      <c r="V23" s="37">
        <v>1.0187478379537169</v>
      </c>
      <c r="W23" s="37">
        <v>1.0687346293958269</v>
      </c>
      <c r="X23" s="37">
        <v>1.1225020541476347</v>
      </c>
      <c r="Y23" s="37">
        <v>1.180473513362295</v>
      </c>
      <c r="Z23" s="37">
        <v>1.243114843191937</v>
      </c>
      <c r="AA23" s="37">
        <v>1.3110227118043063</v>
      </c>
      <c r="AB23" s="37">
        <v>1.3847826465170661</v>
      </c>
      <c r="AC23" s="37">
        <v>1.464835579991203</v>
      </c>
      <c r="AD23" s="37">
        <v>1.5515030977861022</v>
      </c>
      <c r="AE23" s="38">
        <v>1.6451646378996523</v>
      </c>
    </row>
    <row r="24" spans="2:31" x14ac:dyDescent="0.2">
      <c r="B24" s="40" t="s">
        <v>20</v>
      </c>
      <c r="C24" s="67">
        <v>34</v>
      </c>
      <c r="D24" s="54">
        <v>0.51446891594652966</v>
      </c>
      <c r="E24" s="37">
        <v>0.53233771615779779</v>
      </c>
      <c r="F24" s="37">
        <v>0.55110894672918109</v>
      </c>
      <c r="G24" s="37">
        <v>0.57083935864904178</v>
      </c>
      <c r="H24" s="37">
        <v>0.59159788425299331</v>
      </c>
      <c r="I24" s="37">
        <v>0.61346483836766152</v>
      </c>
      <c r="J24" s="37">
        <v>0.63653320709656436</v>
      </c>
      <c r="K24" s="37">
        <v>0.66090234090484989</v>
      </c>
      <c r="L24" s="37">
        <v>0.68667610392994094</v>
      </c>
      <c r="M24" s="37">
        <v>0.71396137687420136</v>
      </c>
      <c r="N24" s="37">
        <v>0.74287275548176301</v>
      </c>
      <c r="O24" s="37">
        <v>0.77353214307879536</v>
      </c>
      <c r="P24" s="37">
        <v>0.80607678034509145</v>
      </c>
      <c r="Q24" s="37">
        <v>0.84066197762285755</v>
      </c>
      <c r="R24" s="37">
        <v>0.87746875016462089</v>
      </c>
      <c r="S24" s="37">
        <v>0.91670599715279211</v>
      </c>
      <c r="T24" s="37">
        <v>0.95861424547999641</v>
      </c>
      <c r="U24" s="37">
        <v>1.003459980328113</v>
      </c>
      <c r="V24" s="37">
        <v>1.0515192466924232</v>
      </c>
      <c r="W24" s="37">
        <v>1.1031024546989667</v>
      </c>
      <c r="X24" s="37">
        <v>1.1585868883741071</v>
      </c>
      <c r="Y24" s="37">
        <v>1.2184094515881425</v>
      </c>
      <c r="Z24" s="37">
        <v>1.283050831117722</v>
      </c>
      <c r="AA24" s="37">
        <v>1.3531267308090313</v>
      </c>
      <c r="AB24" s="37">
        <v>1.4292413344292823</v>
      </c>
      <c r="AC24" s="37">
        <v>1.5118495698196233</v>
      </c>
      <c r="AD24" s="37">
        <v>1.6012831743200406</v>
      </c>
      <c r="AE24" s="38">
        <v>1.6979335843085535</v>
      </c>
    </row>
    <row r="25" spans="2:31" x14ac:dyDescent="0.2">
      <c r="B25" s="40" t="s">
        <v>21</v>
      </c>
      <c r="C25" s="67">
        <v>35</v>
      </c>
      <c r="D25" s="54">
        <v>0.53066962721786914</v>
      </c>
      <c r="E25" s="37">
        <v>0.54909395952051732</v>
      </c>
      <c r="F25" s="37">
        <v>0.5684487302625012</v>
      </c>
      <c r="G25" s="37">
        <v>0.5887924471744822</v>
      </c>
      <c r="H25" s="37">
        <v>0.61019618006010135</v>
      </c>
      <c r="I25" s="37">
        <v>0.63274273612794074</v>
      </c>
      <c r="J25" s="37">
        <v>0.65652798862971906</v>
      </c>
      <c r="K25" s="37">
        <v>0.68165437122305583</v>
      </c>
      <c r="L25" s="37">
        <v>0.70822896891994214</v>
      </c>
      <c r="M25" s="37">
        <v>0.73636197385597935</v>
      </c>
      <c r="N25" s="37">
        <v>0.76617153106975822</v>
      </c>
      <c r="O25" s="37">
        <v>0.79778331793607837</v>
      </c>
      <c r="P25" s="37">
        <v>0.83133882528981284</v>
      </c>
      <c r="Q25" s="37">
        <v>0.86699817458146111</v>
      </c>
      <c r="R25" s="37">
        <v>0.90494799135405912</v>
      </c>
      <c r="S25" s="37">
        <v>0.94540365119708236</v>
      </c>
      <c r="T25" s="37">
        <v>0.9886131393280797</v>
      </c>
      <c r="U25" s="37">
        <v>1.034851202299794</v>
      </c>
      <c r="V25" s="37">
        <v>1.0844024355566622</v>
      </c>
      <c r="W25" s="37">
        <v>1.1375868639693225</v>
      </c>
      <c r="X25" s="37">
        <v>1.19479346498084</v>
      </c>
      <c r="Y25" s="37">
        <v>1.2564726847303727</v>
      </c>
      <c r="Z25" s="37">
        <v>1.3231201038177658</v>
      </c>
      <c r="AA25" s="37">
        <v>1.3953705179338129</v>
      </c>
      <c r="AB25" s="37">
        <v>1.4738468210127753</v>
      </c>
      <c r="AC25" s="37">
        <v>1.5590179733456315</v>
      </c>
      <c r="AD25" s="37">
        <v>1.6512258879802433</v>
      </c>
      <c r="AE25" s="38">
        <v>1.7508740291017579</v>
      </c>
    </row>
    <row r="26" spans="2:31" x14ac:dyDescent="0.2">
      <c r="B26" s="40" t="s">
        <v>22</v>
      </c>
      <c r="C26" s="67">
        <v>36</v>
      </c>
      <c r="D26" s="54"/>
      <c r="E26" s="37">
        <v>0.56591301726672349</v>
      </c>
      <c r="F26" s="37">
        <v>0.58585312504523923</v>
      </c>
      <c r="G26" s="37">
        <v>0.60681203259272265</v>
      </c>
      <c r="H26" s="37">
        <v>0.62886295346920729</v>
      </c>
      <c r="I26" s="37">
        <v>0.65209119470415577</v>
      </c>
      <c r="J26" s="37">
        <v>0.67659552539821954</v>
      </c>
      <c r="K26" s="37">
        <v>0.70248147160834429</v>
      </c>
      <c r="L26" s="37">
        <v>0.72985934870948965</v>
      </c>
      <c r="M26" s="37">
        <v>0.7588426698638181</v>
      </c>
      <c r="N26" s="37">
        <v>0.78955313962331641</v>
      </c>
      <c r="O26" s="37">
        <v>0.82212022019179654</v>
      </c>
      <c r="P26" s="37">
        <v>0.85668966476861019</v>
      </c>
      <c r="Q26" s="37">
        <v>0.8934264198072408</v>
      </c>
      <c r="R26" s="37">
        <v>0.93252273750194459</v>
      </c>
      <c r="S26" s="37">
        <v>0.97420048883860488</v>
      </c>
      <c r="T26" s="37">
        <v>1.0187151393028095</v>
      </c>
      <c r="U26" s="37">
        <v>1.0663497210222466</v>
      </c>
      <c r="V26" s="37">
        <v>1.117397404546433</v>
      </c>
      <c r="W26" s="37">
        <v>1.1721878572068936</v>
      </c>
      <c r="X26" s="37">
        <v>1.231121783967833</v>
      </c>
      <c r="Y26" s="37">
        <v>1.2946632127889857</v>
      </c>
      <c r="Z26" s="37">
        <v>1.3633226612920679</v>
      </c>
      <c r="AA26" s="37">
        <v>1.4377540731786509</v>
      </c>
      <c r="AB26" s="37">
        <v>1.5185991062675446</v>
      </c>
      <c r="AC26" s="37">
        <v>1.6063407905692271</v>
      </c>
      <c r="AD26" s="37">
        <v>1.7013312387667092</v>
      </c>
      <c r="AE26" s="38">
        <v>1.8039859722792655</v>
      </c>
    </row>
    <row r="27" spans="2:31" x14ac:dyDescent="0.2">
      <c r="B27" s="40" t="s">
        <v>20</v>
      </c>
      <c r="C27" s="67">
        <v>37</v>
      </c>
      <c r="D27" s="54"/>
      <c r="E27" s="37"/>
      <c r="F27" s="37">
        <v>0.60332213107739519</v>
      </c>
      <c r="G27" s="37">
        <v>0.62489811490376279</v>
      </c>
      <c r="H27" s="37">
        <v>0.64759820448031102</v>
      </c>
      <c r="I27" s="37">
        <v>0.67151021409630662</v>
      </c>
      <c r="J27" s="37">
        <v>0.6967358174020658</v>
      </c>
      <c r="K27" s="37">
        <v>0.72338364206071548</v>
      </c>
      <c r="L27" s="37">
        <v>0.7515672432985836</v>
      </c>
      <c r="M27" s="37">
        <v>0.78140346489771784</v>
      </c>
      <c r="N27" s="37">
        <v>0.81301758114243794</v>
      </c>
      <c r="O27" s="37">
        <v>0.84654284984594974</v>
      </c>
      <c r="P27" s="37">
        <v>0.88212929878148394</v>
      </c>
      <c r="Q27" s="37">
        <v>0.91994671330019628</v>
      </c>
      <c r="R27" s="37">
        <v>0.9601929886082774</v>
      </c>
      <c r="S27" s="37">
        <v>1.0030965100773594</v>
      </c>
      <c r="T27" s="37">
        <v>1.0489202454041864</v>
      </c>
      <c r="U27" s="37">
        <v>1.0979555364954707</v>
      </c>
      <c r="V27" s="37">
        <v>1.1505041536617364</v>
      </c>
      <c r="W27" s="37">
        <v>1.2069054344116801</v>
      </c>
      <c r="X27" s="37">
        <v>1.2675718453350859</v>
      </c>
      <c r="Y27" s="37">
        <v>1.3329810357639815</v>
      </c>
      <c r="Z27" s="37">
        <v>1.4036585035406282</v>
      </c>
      <c r="AA27" s="37">
        <v>1.4802773965435454</v>
      </c>
      <c r="AB27" s="37">
        <v>1.56349819019359</v>
      </c>
      <c r="AC27" s="37">
        <v>1.6538180214904106</v>
      </c>
      <c r="AD27" s="37">
        <v>1.7515992266794387</v>
      </c>
      <c r="AE27" s="38">
        <v>1.8572694138410766</v>
      </c>
    </row>
    <row r="28" spans="2:31" x14ac:dyDescent="0.2">
      <c r="B28" s="40" t="s">
        <v>23</v>
      </c>
      <c r="C28" s="67">
        <v>38</v>
      </c>
      <c r="D28" s="54"/>
      <c r="E28" s="37"/>
      <c r="F28" s="37"/>
      <c r="G28" s="37">
        <v>0.64305069410760285</v>
      </c>
      <c r="H28" s="37">
        <v>0.66640193309341245</v>
      </c>
      <c r="I28" s="37">
        <v>0.69099979430439318</v>
      </c>
      <c r="J28" s="37">
        <v>0.71694886464125773</v>
      </c>
      <c r="K28" s="37">
        <v>0.74436088258016908</v>
      </c>
      <c r="L28" s="37">
        <v>0.77335265268722375</v>
      </c>
      <c r="M28" s="37">
        <v>0.80404435895767823</v>
      </c>
      <c r="N28" s="37">
        <v>0.83656485562712257</v>
      </c>
      <c r="O28" s="37">
        <v>0.87105120689853743</v>
      </c>
      <c r="P28" s="37">
        <v>0.90765772732843442</v>
      </c>
      <c r="Q28" s="37">
        <v>0.94655905506032745</v>
      </c>
      <c r="R28" s="37">
        <v>0.98795874467305778</v>
      </c>
      <c r="S28" s="37">
        <v>1.0320917149133457</v>
      </c>
      <c r="T28" s="37">
        <v>1.0792284576322098</v>
      </c>
      <c r="U28" s="37">
        <v>1.129668648719466</v>
      </c>
      <c r="V28" s="37">
        <v>1.1837226829025718</v>
      </c>
      <c r="W28" s="37">
        <v>1.2417395955836814</v>
      </c>
      <c r="X28" s="37">
        <v>1.3041436490825993</v>
      </c>
      <c r="Y28" s="37">
        <v>1.3714261536553596</v>
      </c>
      <c r="Z28" s="37">
        <v>1.444127630563447</v>
      </c>
      <c r="AA28" s="37">
        <v>1.5229404880284962</v>
      </c>
      <c r="AB28" s="37">
        <v>1.6085440727909122</v>
      </c>
      <c r="AC28" s="37">
        <v>1.7014496661091816</v>
      </c>
      <c r="AD28" s="37">
        <v>1.8020298517184317</v>
      </c>
      <c r="AE28" s="38">
        <v>1.9107243537871901</v>
      </c>
    </row>
    <row r="29" spans="2:31" x14ac:dyDescent="0.2">
      <c r="B29" s="40" t="s">
        <v>24</v>
      </c>
      <c r="C29" s="67">
        <v>39</v>
      </c>
      <c r="D29" s="54"/>
      <c r="E29" s="37"/>
      <c r="F29" s="37"/>
      <c r="G29" s="37"/>
      <c r="H29" s="37">
        <v>0.68527413930851167</v>
      </c>
      <c r="I29" s="37">
        <v>0.71055993532841577</v>
      </c>
      <c r="J29" s="37">
        <v>0.73723466711579544</v>
      </c>
      <c r="K29" s="37">
        <v>0.76541319316670542</v>
      </c>
      <c r="L29" s="37">
        <v>0.79521557687541045</v>
      </c>
      <c r="M29" s="37">
        <v>0.82676535204369983</v>
      </c>
      <c r="N29" s="37">
        <v>0.8601949630773702</v>
      </c>
      <c r="O29" s="37">
        <v>0.89564529134956072</v>
      </c>
      <c r="P29" s="37">
        <v>0.93327495040946096</v>
      </c>
      <c r="Q29" s="37">
        <v>0.97326344508763485</v>
      </c>
      <c r="R29" s="37">
        <v>1.0158200056962861</v>
      </c>
      <c r="S29" s="37">
        <v>1.0611861033465644</v>
      </c>
      <c r="T29" s="37">
        <v>1.1096397759868801</v>
      </c>
      <c r="U29" s="37">
        <v>1.1614890576942332</v>
      </c>
      <c r="V29" s="37">
        <v>1.2170529922689397</v>
      </c>
      <c r="W29" s="37">
        <v>1.2766903407228982</v>
      </c>
      <c r="X29" s="37">
        <v>1.340837195210373</v>
      </c>
      <c r="Y29" s="37">
        <v>1.4099985664631205</v>
      </c>
      <c r="Z29" s="37">
        <v>1.4847300423605245</v>
      </c>
      <c r="AA29" s="37">
        <v>1.5657433476335032</v>
      </c>
      <c r="AB29" s="37">
        <v>1.6537367540595107</v>
      </c>
      <c r="AC29" s="37">
        <v>1.7492357244255403</v>
      </c>
      <c r="AD29" s="37">
        <v>1.8526231138836888</v>
      </c>
      <c r="AE29" s="38">
        <v>1.9643507921176073</v>
      </c>
    </row>
    <row r="30" spans="2:31" x14ac:dyDescent="0.2">
      <c r="B30" s="40" t="s">
        <v>15</v>
      </c>
      <c r="C30" s="67">
        <v>40</v>
      </c>
      <c r="D30" s="54"/>
      <c r="E30" s="37"/>
      <c r="F30" s="37"/>
      <c r="G30" s="37"/>
      <c r="H30" s="37"/>
      <c r="I30" s="37">
        <v>0.73019063716837418</v>
      </c>
      <c r="J30" s="37">
        <v>0.75759322482567881</v>
      </c>
      <c r="K30" s="37">
        <v>0.78654057382032438</v>
      </c>
      <c r="L30" s="37">
        <v>0.81715601586314346</v>
      </c>
      <c r="M30" s="37">
        <v>0.84956644415578242</v>
      </c>
      <c r="N30" s="37">
        <v>0.88390790349318105</v>
      </c>
      <c r="O30" s="37">
        <v>0.92032510319901883</v>
      </c>
      <c r="P30" s="37">
        <v>0.95898096802456356</v>
      </c>
      <c r="Q30" s="37">
        <v>1.0000598833821179</v>
      </c>
      <c r="R30" s="37">
        <v>1.0437767716779616</v>
      </c>
      <c r="S30" s="37">
        <v>1.0903796753770152</v>
      </c>
      <c r="T30" s="37">
        <v>1.1401542004681973</v>
      </c>
      <c r="U30" s="37">
        <v>1.1934167634197719</v>
      </c>
      <c r="V30" s="37">
        <v>1.2504950817608393</v>
      </c>
      <c r="W30" s="37">
        <v>1.311757669829331</v>
      </c>
      <c r="X30" s="37">
        <v>1.3776524837184063</v>
      </c>
      <c r="Y30" s="37">
        <v>1.4486982741872643</v>
      </c>
      <c r="Z30" s="37">
        <v>1.5254657389318602</v>
      </c>
      <c r="AA30" s="37">
        <v>1.6086859753585669</v>
      </c>
      <c r="AB30" s="37">
        <v>1.6990762339993857</v>
      </c>
      <c r="AC30" s="37">
        <v>1.7971761964394868</v>
      </c>
      <c r="AD30" s="37">
        <v>1.9033790131752086</v>
      </c>
      <c r="AE30" s="38">
        <v>2.0181487288323279</v>
      </c>
    </row>
    <row r="31" spans="2:31" x14ac:dyDescent="0.2">
      <c r="B31" s="40"/>
      <c r="C31" s="67">
        <v>41</v>
      </c>
      <c r="D31" s="54"/>
      <c r="E31" s="37"/>
      <c r="F31" s="37"/>
      <c r="G31" s="37"/>
      <c r="H31" s="37"/>
      <c r="I31" s="37"/>
      <c r="J31" s="37">
        <v>0.77802453777090785</v>
      </c>
      <c r="K31" s="37">
        <v>0.80774302454102576</v>
      </c>
      <c r="L31" s="37">
        <v>0.83917396965042279</v>
      </c>
      <c r="M31" s="37">
        <v>0.87244763529392544</v>
      </c>
      <c r="N31" s="37">
        <v>0.907703676874555</v>
      </c>
      <c r="O31" s="37">
        <v>0.94509064244691177</v>
      </c>
      <c r="P31" s="37">
        <v>0.98477578017374279</v>
      </c>
      <c r="Q31" s="37">
        <v>1.0269483699437767</v>
      </c>
      <c r="R31" s="37">
        <v>1.0718290426180843</v>
      </c>
      <c r="S31" s="37">
        <v>1.1196724310046975</v>
      </c>
      <c r="T31" s="37">
        <v>1.1707717310761607</v>
      </c>
      <c r="U31" s="37">
        <v>1.2254517658960817</v>
      </c>
      <c r="V31" s="37">
        <v>1.2840489513782716</v>
      </c>
      <c r="W31" s="37">
        <v>1.3469415829029785</v>
      </c>
      <c r="X31" s="37">
        <v>1.4145895146067</v>
      </c>
      <c r="Y31" s="37">
        <v>1.4875252768277902</v>
      </c>
      <c r="Z31" s="37">
        <v>1.566334720277454</v>
      </c>
      <c r="AA31" s="37">
        <v>1.6517683712036866</v>
      </c>
      <c r="AB31" s="37">
        <v>1.7445625126105369</v>
      </c>
      <c r="AC31" s="37">
        <v>1.8452710821510208</v>
      </c>
      <c r="AD31" s="37">
        <v>1.9542975495929922</v>
      </c>
      <c r="AE31" s="38">
        <v>2.0721181639313508</v>
      </c>
    </row>
    <row r="32" spans="2:31" x14ac:dyDescent="0.2">
      <c r="B32" s="40"/>
      <c r="C32" s="67">
        <v>42</v>
      </c>
      <c r="D32" s="54"/>
      <c r="E32" s="37"/>
      <c r="F32" s="37"/>
      <c r="G32" s="37"/>
      <c r="H32" s="37"/>
      <c r="I32" s="37"/>
      <c r="J32" s="37"/>
      <c r="K32" s="37">
        <v>0.82902054532880987</v>
      </c>
      <c r="L32" s="37">
        <v>0.86126943823724866</v>
      </c>
      <c r="M32" s="37">
        <v>0.89540892545812978</v>
      </c>
      <c r="N32" s="37">
        <v>0.93158228322149239</v>
      </c>
      <c r="O32" s="37">
        <v>0.96994190909323974</v>
      </c>
      <c r="P32" s="37">
        <v>1.0106593868569984</v>
      </c>
      <c r="Q32" s="37">
        <v>1.0539289047726117</v>
      </c>
      <c r="R32" s="37">
        <v>1.099976818516655</v>
      </c>
      <c r="S32" s="37">
        <v>1.1490643702296124</v>
      </c>
      <c r="T32" s="37">
        <v>1.2014923678107714</v>
      </c>
      <c r="U32" s="37">
        <v>1.2575940651231634</v>
      </c>
      <c r="V32" s="37">
        <v>1.3177146011212362</v>
      </c>
      <c r="W32" s="37">
        <v>1.3822420799438413</v>
      </c>
      <c r="X32" s="37">
        <v>1.4516482878752541</v>
      </c>
      <c r="Y32" s="37">
        <v>1.5264795743846995</v>
      </c>
      <c r="Z32" s="37">
        <v>1.6073369863973068</v>
      </c>
      <c r="AA32" s="37">
        <v>1.694990535168863</v>
      </c>
      <c r="AB32" s="37">
        <v>1.7901955898929642</v>
      </c>
      <c r="AC32" s="37">
        <v>1.8935203815601422</v>
      </c>
      <c r="AD32" s="37">
        <v>2.0053787231370399</v>
      </c>
      <c r="AE32" s="38">
        <v>2.1262590974146778</v>
      </c>
    </row>
    <row r="33" spans="2:31" x14ac:dyDescent="0.2">
      <c r="B33" s="40"/>
      <c r="C33" s="67">
        <v>43</v>
      </c>
      <c r="D33" s="54"/>
      <c r="E33" s="37"/>
      <c r="F33" s="37"/>
      <c r="G33" s="37"/>
      <c r="H33" s="37"/>
      <c r="I33" s="37"/>
      <c r="J33" s="37"/>
      <c r="K33" s="37"/>
      <c r="L33" s="37">
        <v>0.88344242162362074</v>
      </c>
      <c r="M33" s="37">
        <v>0.91845031464839499</v>
      </c>
      <c r="N33" s="37">
        <v>0.95554372253399256</v>
      </c>
      <c r="O33" s="37">
        <v>0.99487890313800309</v>
      </c>
      <c r="P33" s="37">
        <v>1.0366317880743305</v>
      </c>
      <c r="Q33" s="37">
        <v>1.0810014878686227</v>
      </c>
      <c r="R33" s="37">
        <v>1.1282200993736731</v>
      </c>
      <c r="S33" s="37">
        <v>1.1785554930517592</v>
      </c>
      <c r="T33" s="37">
        <v>1.2323161106720288</v>
      </c>
      <c r="U33" s="37">
        <v>1.2898436611010162</v>
      </c>
      <c r="V33" s="37">
        <v>1.3514920309897329</v>
      </c>
      <c r="W33" s="37">
        <v>1.4176591609519198</v>
      </c>
      <c r="X33" s="37">
        <v>1.4888288035240687</v>
      </c>
      <c r="Y33" s="37">
        <v>1.565561166857991</v>
      </c>
      <c r="Z33" s="37">
        <v>1.648472537291418</v>
      </c>
      <c r="AA33" s="37">
        <v>1.7383524672540955</v>
      </c>
      <c r="AB33" s="37">
        <v>1.8359754658466689</v>
      </c>
      <c r="AC33" s="37">
        <v>1.9419240946668517</v>
      </c>
      <c r="AD33" s="37">
        <v>2.0566225338073516</v>
      </c>
      <c r="AE33" s="38">
        <v>2.1805715292823078</v>
      </c>
    </row>
    <row r="34" spans="2:31" x14ac:dyDescent="0.2">
      <c r="B34" s="40"/>
      <c r="C34" s="67">
        <v>44</v>
      </c>
      <c r="D34" s="54"/>
      <c r="E34" s="37"/>
      <c r="F34" s="37"/>
      <c r="G34" s="37"/>
      <c r="H34" s="37"/>
      <c r="I34" s="37"/>
      <c r="J34" s="37"/>
      <c r="K34" s="37"/>
      <c r="L34" s="37"/>
      <c r="M34" s="37">
        <v>0.9415718028647212</v>
      </c>
      <c r="N34" s="37">
        <v>0.97958799481205594</v>
      </c>
      <c r="O34" s="37">
        <v>1.0199016245812011</v>
      </c>
      <c r="P34" s="37">
        <v>1.0626929838257386</v>
      </c>
      <c r="Q34" s="37">
        <v>1.1081661192318097</v>
      </c>
      <c r="R34" s="37">
        <v>1.1565588851891386</v>
      </c>
      <c r="S34" s="37">
        <v>1.2081457994711384</v>
      </c>
      <c r="T34" s="37">
        <v>1.2632429596599331</v>
      </c>
      <c r="U34" s="37">
        <v>1.3222005538296409</v>
      </c>
      <c r="V34" s="37">
        <v>1.3853812409837618</v>
      </c>
      <c r="W34" s="37">
        <v>1.4531928259272135</v>
      </c>
      <c r="X34" s="37">
        <v>1.5261310615531427</v>
      </c>
      <c r="Y34" s="37">
        <v>1.6047700542476655</v>
      </c>
      <c r="Z34" s="37">
        <v>1.6897413729597872</v>
      </c>
      <c r="AA34" s="37">
        <v>1.7818541674593849</v>
      </c>
      <c r="AB34" s="37">
        <v>1.8819021404716496</v>
      </c>
      <c r="AC34" s="37">
        <v>1.9904822214711486</v>
      </c>
      <c r="AD34" s="37">
        <v>2.1080289816039257</v>
      </c>
      <c r="AE34" s="38">
        <v>2.2350554595342409</v>
      </c>
    </row>
    <row r="35" spans="2:31" x14ac:dyDescent="0.2">
      <c r="B35" s="40"/>
      <c r="C35" s="67">
        <v>45</v>
      </c>
      <c r="D35" s="54"/>
      <c r="E35" s="37"/>
      <c r="F35" s="37"/>
      <c r="G35" s="37"/>
      <c r="H35" s="37"/>
      <c r="I35" s="37"/>
      <c r="J35" s="37"/>
      <c r="K35" s="37"/>
      <c r="L35" s="37"/>
      <c r="M35" s="37"/>
      <c r="N35" s="37">
        <v>1.0037151000556825</v>
      </c>
      <c r="O35" s="37">
        <v>1.0450100734228343</v>
      </c>
      <c r="P35" s="37">
        <v>1.0888429741112233</v>
      </c>
      <c r="Q35" s="37">
        <v>1.1354227988621721</v>
      </c>
      <c r="R35" s="37">
        <v>1.1849931759630516</v>
      </c>
      <c r="S35" s="37">
        <v>1.2378352894877491</v>
      </c>
      <c r="T35" s="37">
        <v>1.2942729147744838</v>
      </c>
      <c r="U35" s="37">
        <v>1.3546647433090369</v>
      </c>
      <c r="V35" s="37">
        <v>1.4193822311033231</v>
      </c>
      <c r="W35" s="37">
        <v>1.4888430748697226</v>
      </c>
      <c r="X35" s="37">
        <v>1.5635550619624772</v>
      </c>
      <c r="Y35" s="37">
        <v>1.6441062365537225</v>
      </c>
      <c r="Z35" s="37">
        <v>1.7311434934024146</v>
      </c>
      <c r="AA35" s="37">
        <v>1.8254956357847305</v>
      </c>
      <c r="AB35" s="37">
        <v>1.9279756137679063</v>
      </c>
      <c r="AC35" s="37">
        <v>2.0391947619730333</v>
      </c>
      <c r="AD35" s="37">
        <v>2.1595980665267636</v>
      </c>
      <c r="AE35" s="38">
        <v>2.2897108881704771</v>
      </c>
    </row>
    <row r="36" spans="2:31" x14ac:dyDescent="0.2">
      <c r="B36" s="40"/>
      <c r="C36" s="67">
        <v>46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1.0702042496629023</v>
      </c>
      <c r="P36" s="37">
        <v>1.1150817589307844</v>
      </c>
      <c r="Q36" s="37">
        <v>1.1627715267597107</v>
      </c>
      <c r="R36" s="37">
        <v>1.2135229716954123</v>
      </c>
      <c r="S36" s="37">
        <v>1.2676239631015922</v>
      </c>
      <c r="T36" s="37">
        <v>1.3254059760156816</v>
      </c>
      <c r="U36" s="37">
        <v>1.3872362295392042</v>
      </c>
      <c r="V36" s="37">
        <v>1.4534950013484167</v>
      </c>
      <c r="W36" s="37">
        <v>1.5246099077794468</v>
      </c>
      <c r="X36" s="37">
        <v>1.6011008047520723</v>
      </c>
      <c r="Y36" s="37">
        <v>1.6835697137761618</v>
      </c>
      <c r="Z36" s="37">
        <v>1.7726788986193014</v>
      </c>
      <c r="AA36" s="37">
        <v>1.8692768722301321</v>
      </c>
      <c r="AB36" s="37">
        <v>1.97419588573544</v>
      </c>
      <c r="AC36" s="37">
        <v>2.0880617161725055</v>
      </c>
      <c r="AD36" s="37">
        <v>2.2113297885758656</v>
      </c>
      <c r="AE36" s="38">
        <v>2.3445378151910163</v>
      </c>
    </row>
    <row r="37" spans="2:31" x14ac:dyDescent="0.2">
      <c r="B37" s="40"/>
      <c r="C37" s="67">
        <v>47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>
        <v>1.1414093382844217</v>
      </c>
      <c r="Q37" s="37">
        <v>1.1902123029244251</v>
      </c>
      <c r="R37" s="37">
        <v>1.2421482723862205</v>
      </c>
      <c r="S37" s="37">
        <v>1.2975118203126672</v>
      </c>
      <c r="T37" s="37">
        <v>1.3566421433835261</v>
      </c>
      <c r="U37" s="37">
        <v>1.4199150125201432</v>
      </c>
      <c r="V37" s="37">
        <v>1.4877195517190425</v>
      </c>
      <c r="W37" s="37">
        <v>1.5604933246563863</v>
      </c>
      <c r="X37" s="37">
        <v>1.6387682899219271</v>
      </c>
      <c r="Y37" s="37">
        <v>1.7231604859149843</v>
      </c>
      <c r="Z37" s="37">
        <v>1.8143475886104459</v>
      </c>
      <c r="AA37" s="37">
        <v>1.9131978767955902</v>
      </c>
      <c r="AB37" s="37">
        <v>2.02056295637425</v>
      </c>
      <c r="AC37" s="37">
        <v>2.1370830840695652</v>
      </c>
      <c r="AD37" s="37">
        <v>2.2632241477512314</v>
      </c>
      <c r="AE37" s="38">
        <v>2.3995362405958591</v>
      </c>
    </row>
    <row r="38" spans="2:31" x14ac:dyDescent="0.2">
      <c r="B38" s="40"/>
      <c r="C38" s="67">
        <v>48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>
        <v>1.2177451273563158</v>
      </c>
      <c r="R38" s="37">
        <v>1.2708690780354759</v>
      </c>
      <c r="S38" s="37">
        <v>1.3274988611209744</v>
      </c>
      <c r="T38" s="37">
        <v>1.3879814168780169</v>
      </c>
      <c r="U38" s="37">
        <v>1.4527010922518537</v>
      </c>
      <c r="V38" s="37">
        <v>1.5220558822152002</v>
      </c>
      <c r="W38" s="37">
        <v>1.5964933255005413</v>
      </c>
      <c r="X38" s="37">
        <v>1.6765575174720417</v>
      </c>
      <c r="Y38" s="37">
        <v>1.7628785529701889</v>
      </c>
      <c r="Z38" s="37">
        <v>1.8561495633758489</v>
      </c>
      <c r="AA38" s="37">
        <v>1.9572586494811046</v>
      </c>
      <c r="AB38" s="37">
        <v>2.0670768256843357</v>
      </c>
      <c r="AC38" s="37">
        <v>2.1862588656642128</v>
      </c>
      <c r="AD38" s="37">
        <v>2.31528114405286</v>
      </c>
      <c r="AE38" s="38">
        <v>2.454706164385005</v>
      </c>
    </row>
    <row r="39" spans="2:31" x14ac:dyDescent="0.2">
      <c r="B39" s="40"/>
      <c r="C39" s="67">
        <v>49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>
        <v>1.299685388643179</v>
      </c>
      <c r="S39" s="37">
        <v>1.3575850855265135</v>
      </c>
      <c r="T39" s="37">
        <v>1.4194237964991552</v>
      </c>
      <c r="U39" s="37">
        <v>1.4855944687343359</v>
      </c>
      <c r="V39" s="37">
        <v>1.5565039928368904</v>
      </c>
      <c r="W39" s="37">
        <v>1.6326099103119118</v>
      </c>
      <c r="X39" s="37">
        <v>1.714468487402417</v>
      </c>
      <c r="Y39" s="37">
        <v>1.8027239149417769</v>
      </c>
      <c r="Z39" s="37">
        <v>1.8980848229155103</v>
      </c>
      <c r="AA39" s="37">
        <v>2.0014591902866758</v>
      </c>
      <c r="AB39" s="37">
        <v>2.1137374936656985</v>
      </c>
      <c r="AC39" s="37">
        <v>2.2355890609564479</v>
      </c>
      <c r="AD39" s="37">
        <v>2.3675007774807528</v>
      </c>
      <c r="AE39" s="38">
        <v>2.5100475865584539</v>
      </c>
    </row>
    <row r="40" spans="2:31" x14ac:dyDescent="0.2">
      <c r="B40" s="40"/>
      <c r="C40" s="67">
        <v>50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>
        <v>1.3877704935292847</v>
      </c>
      <c r="T40" s="37">
        <v>1.45096928224694</v>
      </c>
      <c r="U40" s="37">
        <v>1.5185951419675894</v>
      </c>
      <c r="V40" s="37">
        <v>1.5910638835841131</v>
      </c>
      <c r="W40" s="37">
        <v>1.6688430790904976</v>
      </c>
      <c r="X40" s="37">
        <v>1.7525011997130528</v>
      </c>
      <c r="Y40" s="37">
        <v>1.842696571829747</v>
      </c>
      <c r="Z40" s="37">
        <v>1.9401533672294302</v>
      </c>
      <c r="AA40" s="37">
        <v>2.0457994992123028</v>
      </c>
      <c r="AB40" s="37">
        <v>2.160544960318338</v>
      </c>
      <c r="AC40" s="37">
        <v>2.2850736699462706</v>
      </c>
      <c r="AD40" s="37">
        <v>2.4198830480349089</v>
      </c>
      <c r="AE40" s="38">
        <v>2.565560507116206</v>
      </c>
    </row>
    <row r="41" spans="2:31" x14ac:dyDescent="0.2">
      <c r="B41" s="40"/>
      <c r="C41" s="67">
        <v>51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>
        <v>1.4826178741213714</v>
      </c>
      <c r="U41" s="37">
        <v>1.5517031119516147</v>
      </c>
      <c r="V41" s="37">
        <v>1.6257355544568679</v>
      </c>
      <c r="W41" s="37">
        <v>1.7051928318362988</v>
      </c>
      <c r="X41" s="37">
        <v>1.7906556544039482</v>
      </c>
      <c r="Y41" s="37">
        <v>1.8827965236341004</v>
      </c>
      <c r="Z41" s="37">
        <v>1.9823551963176085</v>
      </c>
      <c r="AA41" s="37">
        <v>2.0902795762579869</v>
      </c>
      <c r="AB41" s="37">
        <v>2.2074992256422536</v>
      </c>
      <c r="AC41" s="37">
        <v>2.3347126926336816</v>
      </c>
      <c r="AD41" s="37">
        <v>2.4724279557153293</v>
      </c>
      <c r="AE41" s="38">
        <v>2.6212449260582615</v>
      </c>
    </row>
    <row r="42" spans="2:31" x14ac:dyDescent="0.2">
      <c r="B42" s="40"/>
      <c r="C42" s="67">
        <v>52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>
        <v>1.5849183786864112</v>
      </c>
      <c r="V42" s="37">
        <v>1.6605190054551549</v>
      </c>
      <c r="W42" s="37">
        <v>1.7416591685493152</v>
      </c>
      <c r="X42" s="37">
        <v>1.8289318514751041</v>
      </c>
      <c r="Y42" s="37">
        <v>1.9230237703548361</v>
      </c>
      <c r="Z42" s="37">
        <v>2.0246903101800453</v>
      </c>
      <c r="AA42" s="37">
        <v>2.1348994214237269</v>
      </c>
      <c r="AB42" s="37">
        <v>2.254600289637446</v>
      </c>
      <c r="AC42" s="37">
        <v>2.3845061290186802</v>
      </c>
      <c r="AD42" s="37">
        <v>2.5251355005220124</v>
      </c>
      <c r="AE42" s="38">
        <v>2.6771008433846202</v>
      </c>
    </row>
    <row r="43" spans="2:31" x14ac:dyDescent="0.2">
      <c r="B43" s="40"/>
      <c r="C43" s="67">
        <v>53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>
        <v>1.6954142365789742</v>
      </c>
      <c r="W43" s="37">
        <v>1.7782420892295467</v>
      </c>
      <c r="X43" s="37">
        <v>1.8673297909265203</v>
      </c>
      <c r="Y43" s="37">
        <v>1.9633783119919541</v>
      </c>
      <c r="Z43" s="37">
        <v>2.0671587088167409</v>
      </c>
      <c r="AA43" s="37">
        <v>2.1796590347095233</v>
      </c>
      <c r="AB43" s="37">
        <v>2.301848152303914</v>
      </c>
      <c r="AC43" s="37">
        <v>2.4344539791012654</v>
      </c>
      <c r="AD43" s="37">
        <v>2.5780056824549593</v>
      </c>
      <c r="AE43" s="38">
        <v>2.7331282590952819</v>
      </c>
    </row>
    <row r="44" spans="2:31" x14ac:dyDescent="0.2">
      <c r="B44" s="40"/>
      <c r="C44" s="67">
        <v>54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>
        <v>1.8149415938769933</v>
      </c>
      <c r="X44" s="37">
        <v>1.9058494727581958</v>
      </c>
      <c r="Y44" s="37">
        <v>2.003860148545455</v>
      </c>
      <c r="Z44" s="37">
        <v>2.109760392227694</v>
      </c>
      <c r="AA44" s="37">
        <v>2.2245584161153755</v>
      </c>
      <c r="AB44" s="37">
        <v>2.3492428136416583</v>
      </c>
      <c r="AC44" s="37">
        <v>2.4845562428814381</v>
      </c>
      <c r="AD44" s="37">
        <v>2.6310385015141695</v>
      </c>
      <c r="AE44" s="38">
        <v>2.7893271731902463</v>
      </c>
    </row>
    <row r="45" spans="2:31" x14ac:dyDescent="0.2">
      <c r="B45" s="51"/>
      <c r="C45" s="70">
        <v>55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>
        <v>1.9444908969701324</v>
      </c>
      <c r="Y45" s="43">
        <v>2.0444692800153388</v>
      </c>
      <c r="Z45" s="43">
        <v>2.1524953604129062</v>
      </c>
      <c r="AA45" s="43">
        <v>2.2695975656412855</v>
      </c>
      <c r="AB45" s="43">
        <v>2.3967842736506801</v>
      </c>
      <c r="AC45" s="43">
        <v>2.5348129203592</v>
      </c>
      <c r="AD45" s="43">
        <v>2.6842339576996439</v>
      </c>
      <c r="AE45" s="44">
        <v>2.8456975856695146</v>
      </c>
    </row>
    <row r="46" spans="2:31" x14ac:dyDescent="0.2">
      <c r="B46" s="45"/>
      <c r="C46" s="46" t="s">
        <v>27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32"/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showGridLines="0" zoomScaleNormal="100" workbookViewId="0"/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33" width="6.28515625" customWidth="1"/>
  </cols>
  <sheetData>
    <row r="1" spans="1:31" x14ac:dyDescent="0.2">
      <c r="A1" s="87" t="s">
        <v>55</v>
      </c>
    </row>
    <row r="2" spans="1:31" ht="21" customHeight="1" x14ac:dyDescent="0.3">
      <c r="B2" s="145" t="s">
        <v>65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31" ht="18" customHeight="1" x14ac:dyDescent="0.2">
      <c r="B3" s="147" t="s">
        <v>66</v>
      </c>
      <c r="C3" s="149" t="s">
        <v>62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1"/>
    </row>
    <row r="4" spans="1:31" ht="14.45" customHeight="1" x14ac:dyDescent="0.25">
      <c r="B4" s="148"/>
      <c r="C4" s="124"/>
      <c r="D4" s="125">
        <v>36.799999999999997</v>
      </c>
      <c r="E4" s="126">
        <v>35.9</v>
      </c>
      <c r="F4" s="127">
        <v>35</v>
      </c>
      <c r="G4" s="128">
        <v>34.1</v>
      </c>
      <c r="H4" s="127">
        <v>33.299999999999997</v>
      </c>
      <c r="I4" s="128">
        <v>32.4</v>
      </c>
      <c r="J4" s="127">
        <v>31.5</v>
      </c>
      <c r="K4" s="128">
        <v>30.7</v>
      </c>
      <c r="L4" s="127">
        <v>29.8</v>
      </c>
      <c r="M4" s="128">
        <v>29</v>
      </c>
      <c r="N4" s="127">
        <v>28.2</v>
      </c>
      <c r="O4" s="128">
        <v>27.3</v>
      </c>
      <c r="P4" s="127">
        <v>26.5</v>
      </c>
      <c r="Q4" s="128">
        <v>25.7</v>
      </c>
      <c r="R4" s="127">
        <v>24.9</v>
      </c>
      <c r="S4" s="128">
        <v>24.1</v>
      </c>
      <c r="T4" s="127">
        <v>23.3</v>
      </c>
      <c r="U4" s="128">
        <v>22.6</v>
      </c>
      <c r="V4" s="127">
        <v>21.8</v>
      </c>
      <c r="W4" s="128">
        <v>21</v>
      </c>
      <c r="X4" s="127">
        <v>20.3</v>
      </c>
      <c r="Y4" s="128">
        <v>19.5</v>
      </c>
      <c r="Z4" s="127">
        <v>18.8</v>
      </c>
      <c r="AA4" s="128">
        <v>18.100000000000001</v>
      </c>
      <c r="AB4" s="127">
        <v>17.399999999999999</v>
      </c>
      <c r="AC4" s="128">
        <v>16.7</v>
      </c>
      <c r="AD4" s="127">
        <v>16</v>
      </c>
      <c r="AE4" s="129">
        <v>15.3</v>
      </c>
    </row>
    <row r="5" spans="1:31" ht="14.45" customHeight="1" x14ac:dyDescent="0.25">
      <c r="B5" s="148"/>
      <c r="C5" s="124"/>
      <c r="D5" s="130">
        <v>43</v>
      </c>
      <c r="E5" s="131">
        <v>44</v>
      </c>
      <c r="F5" s="132">
        <v>45</v>
      </c>
      <c r="G5" s="131">
        <v>46</v>
      </c>
      <c r="H5" s="132">
        <v>47</v>
      </c>
      <c r="I5" s="131">
        <v>48</v>
      </c>
      <c r="J5" s="132">
        <v>49</v>
      </c>
      <c r="K5" s="131">
        <v>50</v>
      </c>
      <c r="L5" s="132">
        <v>51</v>
      </c>
      <c r="M5" s="131">
        <v>52</v>
      </c>
      <c r="N5" s="132">
        <v>53</v>
      </c>
      <c r="O5" s="131">
        <v>54</v>
      </c>
      <c r="P5" s="132">
        <v>55</v>
      </c>
      <c r="Q5" s="131">
        <v>56</v>
      </c>
      <c r="R5" s="132">
        <v>57</v>
      </c>
      <c r="S5" s="131">
        <v>58</v>
      </c>
      <c r="T5" s="132">
        <v>59</v>
      </c>
      <c r="U5" s="131">
        <v>60</v>
      </c>
      <c r="V5" s="132">
        <v>61</v>
      </c>
      <c r="W5" s="131">
        <v>62</v>
      </c>
      <c r="X5" s="132">
        <v>63</v>
      </c>
      <c r="Y5" s="131">
        <v>64</v>
      </c>
      <c r="Z5" s="132">
        <v>65</v>
      </c>
      <c r="AA5" s="131">
        <v>66</v>
      </c>
      <c r="AB5" s="132">
        <v>67</v>
      </c>
      <c r="AC5" s="131">
        <v>68</v>
      </c>
      <c r="AD5" s="132">
        <v>69</v>
      </c>
      <c r="AE5" s="133">
        <v>70</v>
      </c>
    </row>
    <row r="6" spans="1:31" ht="15" x14ac:dyDescent="0.25">
      <c r="B6" s="148"/>
      <c r="C6" s="141">
        <v>15</v>
      </c>
      <c r="D6" s="134">
        <f>($C6*0.31/D$4)*(1+((D$5+$C6*0.31)/100))</f>
        <v>0.1865686141304348</v>
      </c>
      <c r="E6" s="134">
        <f t="shared" ref="E6:AE15" si="0">($C6*0.31/E$4)*(1+((E$5+$C6*0.31)/100))</f>
        <v>0.19254108635097494</v>
      </c>
      <c r="F6" s="134">
        <f t="shared" si="0"/>
        <v>0.1988207142857143</v>
      </c>
      <c r="G6" s="134">
        <f t="shared" si="0"/>
        <v>0.20543181818181822</v>
      </c>
      <c r="H6" s="134">
        <f t="shared" si="0"/>
        <v>0.21176351351351352</v>
      </c>
      <c r="I6" s="134">
        <f t="shared" si="0"/>
        <v>0.21908101851851855</v>
      </c>
      <c r="J6" s="134">
        <f t="shared" si="0"/>
        <v>0.22681666666666667</v>
      </c>
      <c r="K6" s="134">
        <f t="shared" si="0"/>
        <v>0.23424185667752445</v>
      </c>
      <c r="L6" s="134">
        <f t="shared" si="0"/>
        <v>0.24287667785234898</v>
      </c>
      <c r="M6" s="134">
        <f t="shared" si="0"/>
        <v>0.25118017241379315</v>
      </c>
      <c r="N6" s="134">
        <f t="shared" si="0"/>
        <v>0.25995478723404258</v>
      </c>
      <c r="O6" s="134">
        <f t="shared" si="0"/>
        <v>0.27022802197802198</v>
      </c>
      <c r="P6" s="134">
        <f t="shared" si="0"/>
        <v>0.28014056603773591</v>
      </c>
      <c r="Q6" s="134">
        <f t="shared" si="0"/>
        <v>0.29067023346303505</v>
      </c>
      <c r="R6" s="134">
        <f t="shared" si="0"/>
        <v>0.30187650602409638</v>
      </c>
      <c r="S6" s="134">
        <f t="shared" si="0"/>
        <v>0.31382676348547722</v>
      </c>
      <c r="T6" s="134">
        <f t="shared" si="0"/>
        <v>0.3265976394849785</v>
      </c>
      <c r="U6" s="134">
        <f t="shared" si="0"/>
        <v>0.33877101769911511</v>
      </c>
      <c r="V6" s="134">
        <f t="shared" si="0"/>
        <v>0.35333600917431196</v>
      </c>
      <c r="W6" s="134">
        <f t="shared" si="0"/>
        <v>0.36901071428571436</v>
      </c>
      <c r="X6" s="134">
        <f t="shared" si="0"/>
        <v>0.38402586206896555</v>
      </c>
      <c r="Y6" s="134">
        <f t="shared" si="0"/>
        <v>0.40216538461538465</v>
      </c>
      <c r="Z6" s="134">
        <f t="shared" si="0"/>
        <v>0.41961303191489363</v>
      </c>
      <c r="AA6" s="134">
        <f t="shared" si="0"/>
        <v>0.43841022099447519</v>
      </c>
      <c r="AB6" s="134">
        <f t="shared" si="0"/>
        <v>0.45871982758620694</v>
      </c>
      <c r="AC6" s="134">
        <f t="shared" si="0"/>
        <v>0.48073203592814379</v>
      </c>
      <c r="AD6" s="134">
        <f t="shared" si="0"/>
        <v>0.50467031250000005</v>
      </c>
      <c r="AE6" s="135">
        <f t="shared" si="0"/>
        <v>0.53079901960784326</v>
      </c>
    </row>
    <row r="7" spans="1:31" ht="15" x14ac:dyDescent="0.25">
      <c r="B7" s="148"/>
      <c r="C7" s="142">
        <v>16</v>
      </c>
      <c r="D7" s="134">
        <f t="shared" ref="D7:S26" si="1">($C7*0.31/D$4)*(1+((D$5+$C7*0.31)/100))</f>
        <v>0.19942434782608695</v>
      </c>
      <c r="E7" s="134">
        <f t="shared" si="1"/>
        <v>0.20580545961002786</v>
      </c>
      <c r="F7" s="134">
        <f t="shared" si="1"/>
        <v>0.21251474285714286</v>
      </c>
      <c r="G7" s="134">
        <f t="shared" si="1"/>
        <v>0.21957818181818181</v>
      </c>
      <c r="H7" s="134">
        <f t="shared" si="1"/>
        <v>0.22634282282282286</v>
      </c>
      <c r="I7" s="134">
        <f t="shared" si="1"/>
        <v>0.23416098765432097</v>
      </c>
      <c r="J7" s="134">
        <f t="shared" si="1"/>
        <v>0.24242590476190479</v>
      </c>
      <c r="K7" s="134">
        <f t="shared" si="1"/>
        <v>0.25035882736156351</v>
      </c>
      <c r="L7" s="134">
        <f t="shared" si="1"/>
        <v>0.25958442953020139</v>
      </c>
      <c r="M7" s="134">
        <f t="shared" si="1"/>
        <v>0.26845572413793101</v>
      </c>
      <c r="N7" s="134">
        <f t="shared" si="1"/>
        <v>0.27783035460992911</v>
      </c>
      <c r="O7" s="134">
        <f t="shared" si="1"/>
        <v>0.28880644688644685</v>
      </c>
      <c r="P7" s="134">
        <f t="shared" si="1"/>
        <v>0.2993968301886793</v>
      </c>
      <c r="Q7" s="134">
        <f t="shared" si="1"/>
        <v>0.31064653696498057</v>
      </c>
      <c r="R7" s="134">
        <f t="shared" si="1"/>
        <v>0.3226191164658635</v>
      </c>
      <c r="S7" s="134">
        <f t="shared" si="1"/>
        <v>0.3353865560165975</v>
      </c>
      <c r="T7" s="134">
        <f t="shared" si="0"/>
        <v>0.34903072961373394</v>
      </c>
      <c r="U7" s="134">
        <f t="shared" si="0"/>
        <v>0.36203610619469023</v>
      </c>
      <c r="V7" s="134">
        <f t="shared" si="0"/>
        <v>0.37759706422018346</v>
      </c>
      <c r="W7" s="134">
        <f t="shared" si="0"/>
        <v>0.39434361904761905</v>
      </c>
      <c r="X7" s="134">
        <f t="shared" si="0"/>
        <v>0.41038502463054183</v>
      </c>
      <c r="Y7" s="134">
        <f t="shared" si="0"/>
        <v>0.4297649230769231</v>
      </c>
      <c r="Z7" s="134">
        <f t="shared" si="0"/>
        <v>0.44840510638297865</v>
      </c>
      <c r="AA7" s="134">
        <f t="shared" si="0"/>
        <v>0.46848707182320437</v>
      </c>
      <c r="AB7" s="134">
        <f t="shared" si="0"/>
        <v>0.49018482758620685</v>
      </c>
      <c r="AC7" s="134">
        <f t="shared" si="0"/>
        <v>0.51370155688622754</v>
      </c>
      <c r="AD7" s="134">
        <f t="shared" si="0"/>
        <v>0.53927599999999998</v>
      </c>
      <c r="AE7" s="136">
        <f t="shared" si="0"/>
        <v>0.56719058823529411</v>
      </c>
    </row>
    <row r="8" spans="1:31" ht="15" x14ac:dyDescent="0.25">
      <c r="B8" s="148"/>
      <c r="C8" s="143">
        <v>17</v>
      </c>
      <c r="D8" s="134">
        <f t="shared" si="1"/>
        <v>0.21233230978260867</v>
      </c>
      <c r="E8" s="134">
        <f t="shared" si="0"/>
        <v>0.21912337047353758</v>
      </c>
      <c r="F8" s="134">
        <f t="shared" si="0"/>
        <v>0.22626368571428568</v>
      </c>
      <c r="G8" s="134">
        <f t="shared" si="0"/>
        <v>0.23378090909090904</v>
      </c>
      <c r="H8" s="134">
        <f t="shared" si="0"/>
        <v>0.24097984984984985</v>
      </c>
      <c r="I8" s="134">
        <f t="shared" si="0"/>
        <v>0.24930027777777775</v>
      </c>
      <c r="J8" s="134">
        <f t="shared" si="0"/>
        <v>0.25809615873015868</v>
      </c>
      <c r="K8" s="134">
        <f t="shared" si="0"/>
        <v>0.26653840390879474</v>
      </c>
      <c r="L8" s="134">
        <f t="shared" si="0"/>
        <v>0.27635667785234896</v>
      </c>
      <c r="M8" s="134">
        <f t="shared" si="0"/>
        <v>0.2857975517241379</v>
      </c>
      <c r="N8" s="134">
        <f t="shared" si="0"/>
        <v>0.29577407801418437</v>
      </c>
      <c r="O8" s="134">
        <f t="shared" si="0"/>
        <v>0.30745527472527467</v>
      </c>
      <c r="P8" s="134">
        <f t="shared" si="0"/>
        <v>0.31872562264150944</v>
      </c>
      <c r="Q8" s="134">
        <f t="shared" si="0"/>
        <v>0.33069762645914391</v>
      </c>
      <c r="R8" s="134">
        <f t="shared" si="0"/>
        <v>0.34343891566265061</v>
      </c>
      <c r="S8" s="134">
        <f t="shared" si="0"/>
        <v>0.35702609958506215</v>
      </c>
      <c r="T8" s="134">
        <f t="shared" si="0"/>
        <v>0.3715463090128755</v>
      </c>
      <c r="U8" s="134">
        <f t="shared" si="0"/>
        <v>0.38538623893805302</v>
      </c>
      <c r="V8" s="134">
        <f t="shared" si="0"/>
        <v>0.4019462844036697</v>
      </c>
      <c r="W8" s="134">
        <f t="shared" si="0"/>
        <v>0.41976804761904751</v>
      </c>
      <c r="X8" s="134">
        <f t="shared" si="0"/>
        <v>0.43683886699507385</v>
      </c>
      <c r="Y8" s="134">
        <f t="shared" si="0"/>
        <v>0.45746302564102553</v>
      </c>
      <c r="Z8" s="134">
        <f t="shared" si="0"/>
        <v>0.47729941489361694</v>
      </c>
      <c r="AA8" s="134">
        <f t="shared" si="0"/>
        <v>0.49867011049723742</v>
      </c>
      <c r="AB8" s="134">
        <f t="shared" si="0"/>
        <v>0.52176028735632185</v>
      </c>
      <c r="AC8" s="134">
        <f t="shared" si="0"/>
        <v>0.5467861676646707</v>
      </c>
      <c r="AD8" s="134">
        <f t="shared" si="0"/>
        <v>0.57400181249999993</v>
      </c>
      <c r="AE8" s="136">
        <f t="shared" si="0"/>
        <v>0.60370777777777762</v>
      </c>
    </row>
    <row r="9" spans="1:31" ht="15" x14ac:dyDescent="0.25">
      <c r="B9" s="148"/>
      <c r="C9" s="142">
        <v>18</v>
      </c>
      <c r="D9" s="134">
        <f t="shared" si="1"/>
        <v>0.22529250000000001</v>
      </c>
      <c r="E9" s="134">
        <f t="shared" si="0"/>
        <v>0.2324948189415042</v>
      </c>
      <c r="F9" s="134">
        <f t="shared" si="0"/>
        <v>0.24006754285714285</v>
      </c>
      <c r="G9" s="134">
        <f t="shared" si="0"/>
        <v>0.24804000000000001</v>
      </c>
      <c r="H9" s="134">
        <f t="shared" si="0"/>
        <v>0.25567459459459457</v>
      </c>
      <c r="I9" s="134">
        <f t="shared" si="0"/>
        <v>0.26449888888888889</v>
      </c>
      <c r="J9" s="134">
        <f t="shared" si="0"/>
        <v>0.27382742857142855</v>
      </c>
      <c r="K9" s="134">
        <f t="shared" si="0"/>
        <v>0.28278058631921826</v>
      </c>
      <c r="L9" s="134">
        <f t="shared" si="0"/>
        <v>0.2931934228187919</v>
      </c>
      <c r="M9" s="134">
        <f t="shared" si="0"/>
        <v>0.30320565517241382</v>
      </c>
      <c r="N9" s="134">
        <f t="shared" si="0"/>
        <v>0.31378595744680848</v>
      </c>
      <c r="O9" s="134">
        <f t="shared" si="0"/>
        <v>0.3261745054945055</v>
      </c>
      <c r="P9" s="134">
        <f t="shared" si="0"/>
        <v>0.3381269433962264</v>
      </c>
      <c r="Q9" s="134">
        <f t="shared" si="0"/>
        <v>0.35082350194552531</v>
      </c>
      <c r="R9" s="134">
        <f t="shared" si="0"/>
        <v>0.36433590361445783</v>
      </c>
      <c r="S9" s="134">
        <f t="shared" si="0"/>
        <v>0.37874539419087139</v>
      </c>
      <c r="T9" s="134">
        <f t="shared" si="0"/>
        <v>0.3941443776824034</v>
      </c>
      <c r="U9" s="134">
        <f t="shared" si="0"/>
        <v>0.40882141592920351</v>
      </c>
      <c r="V9" s="134">
        <f t="shared" si="0"/>
        <v>0.4263836697247706</v>
      </c>
      <c r="W9" s="134">
        <f t="shared" si="0"/>
        <v>0.44528400000000001</v>
      </c>
      <c r="X9" s="134">
        <f t="shared" si="0"/>
        <v>0.46338738916256156</v>
      </c>
      <c r="Y9" s="134">
        <f t="shared" si="0"/>
        <v>0.48525969230769228</v>
      </c>
      <c r="Z9" s="134">
        <f t="shared" si="0"/>
        <v>0.50629595744680855</v>
      </c>
      <c r="AA9" s="134">
        <f t="shared" si="0"/>
        <v>0.52895933701657449</v>
      </c>
      <c r="AB9" s="134">
        <f t="shared" si="0"/>
        <v>0.55344620689655177</v>
      </c>
      <c r="AC9" s="134">
        <f t="shared" si="0"/>
        <v>0.57998586826347309</v>
      </c>
      <c r="AD9" s="134">
        <f t="shared" si="0"/>
        <v>0.60884775000000002</v>
      </c>
      <c r="AE9" s="136">
        <f t="shared" si="0"/>
        <v>0.64035058823529412</v>
      </c>
    </row>
    <row r="10" spans="1:31" ht="15" x14ac:dyDescent="0.25">
      <c r="B10" s="148"/>
      <c r="C10" s="143">
        <v>19</v>
      </c>
      <c r="D10" s="134">
        <f t="shared" si="1"/>
        <v>0.23830491847826091</v>
      </c>
      <c r="E10" s="134">
        <f t="shared" si="0"/>
        <v>0.24591980501392757</v>
      </c>
      <c r="F10" s="134">
        <f t="shared" si="0"/>
        <v>0.25392631428571433</v>
      </c>
      <c r="G10" s="134">
        <f t="shared" si="0"/>
        <v>0.2623554545454545</v>
      </c>
      <c r="H10" s="134">
        <f t="shared" si="0"/>
        <v>0.27042705705705711</v>
      </c>
      <c r="I10" s="134">
        <f t="shared" si="0"/>
        <v>0.27975682098765431</v>
      </c>
      <c r="J10" s="134">
        <f t="shared" si="0"/>
        <v>0.28961971428571431</v>
      </c>
      <c r="K10" s="134">
        <f t="shared" si="0"/>
        <v>0.29908537459283385</v>
      </c>
      <c r="L10" s="134">
        <f t="shared" si="0"/>
        <v>0.31009466442953021</v>
      </c>
      <c r="M10" s="134">
        <f t="shared" si="0"/>
        <v>0.32068003448275856</v>
      </c>
      <c r="N10" s="134">
        <f t="shared" si="0"/>
        <v>0.33186599290780139</v>
      </c>
      <c r="O10" s="134">
        <f t="shared" si="0"/>
        <v>0.34496413919413915</v>
      </c>
      <c r="P10" s="134">
        <f t="shared" si="0"/>
        <v>0.35760079245283016</v>
      </c>
      <c r="Q10" s="134">
        <f t="shared" si="0"/>
        <v>0.37102416342412448</v>
      </c>
      <c r="R10" s="134">
        <f t="shared" si="0"/>
        <v>0.38531008032128516</v>
      </c>
      <c r="S10" s="134">
        <f t="shared" si="0"/>
        <v>0.40054443983402482</v>
      </c>
      <c r="T10" s="134">
        <f t="shared" si="0"/>
        <v>0.41682493562231759</v>
      </c>
      <c r="U10" s="134">
        <f t="shared" si="0"/>
        <v>0.43234163716814156</v>
      </c>
      <c r="V10" s="134">
        <f t="shared" si="0"/>
        <v>0.45090922018348628</v>
      </c>
      <c r="W10" s="134">
        <f t="shared" si="0"/>
        <v>0.47089147619047611</v>
      </c>
      <c r="X10" s="134">
        <f t="shared" si="0"/>
        <v>0.4900305911330049</v>
      </c>
      <c r="Y10" s="134">
        <f t="shared" si="0"/>
        <v>0.51315492307692301</v>
      </c>
      <c r="Z10" s="134">
        <f t="shared" si="0"/>
        <v>0.53539473404255311</v>
      </c>
      <c r="AA10" s="134">
        <f t="shared" si="0"/>
        <v>0.55935475138121538</v>
      </c>
      <c r="AB10" s="134">
        <f t="shared" si="0"/>
        <v>0.58524258620689651</v>
      </c>
      <c r="AC10" s="134">
        <f t="shared" si="0"/>
        <v>0.61330065868263473</v>
      </c>
      <c r="AD10" s="134">
        <f t="shared" si="0"/>
        <v>0.64381381249999992</v>
      </c>
      <c r="AE10" s="136">
        <f t="shared" si="0"/>
        <v>0.67711901960784315</v>
      </c>
    </row>
    <row r="11" spans="1:31" ht="15" x14ac:dyDescent="0.25">
      <c r="B11" s="148"/>
      <c r="C11" s="142">
        <v>20</v>
      </c>
      <c r="D11" s="134">
        <f t="shared" si="1"/>
        <v>0.25136956521739134</v>
      </c>
      <c r="E11" s="134">
        <f t="shared" si="0"/>
        <v>0.25939832869080781</v>
      </c>
      <c r="F11" s="134">
        <f t="shared" si="0"/>
        <v>0.26784000000000002</v>
      </c>
      <c r="G11" s="134">
        <f t="shared" si="0"/>
        <v>0.27672727272727277</v>
      </c>
      <c r="H11" s="134">
        <f t="shared" si="0"/>
        <v>0.28523723723723726</v>
      </c>
      <c r="I11" s="134">
        <f t="shared" si="0"/>
        <v>0.2950740740740741</v>
      </c>
      <c r="J11" s="134">
        <f t="shared" si="0"/>
        <v>0.3054730158730159</v>
      </c>
      <c r="K11" s="134">
        <f t="shared" si="0"/>
        <v>0.31545276872964173</v>
      </c>
      <c r="L11" s="134">
        <f t="shared" si="0"/>
        <v>0.32706040268456377</v>
      </c>
      <c r="M11" s="134">
        <f t="shared" si="0"/>
        <v>0.33822068965517244</v>
      </c>
      <c r="N11" s="134">
        <f t="shared" si="0"/>
        <v>0.35001418439716314</v>
      </c>
      <c r="O11" s="134">
        <f t="shared" si="0"/>
        <v>0.36382417582417581</v>
      </c>
      <c r="P11" s="134">
        <f t="shared" si="0"/>
        <v>0.37714716981132079</v>
      </c>
      <c r="Q11" s="134">
        <f t="shared" si="0"/>
        <v>0.39129961089494159</v>
      </c>
      <c r="R11" s="134">
        <f t="shared" si="0"/>
        <v>0.4063614457831326</v>
      </c>
      <c r="S11" s="134">
        <f t="shared" si="0"/>
        <v>0.42242323651452274</v>
      </c>
      <c r="T11" s="134">
        <f t="shared" si="0"/>
        <v>0.43958798283261807</v>
      </c>
      <c r="U11" s="134">
        <f t="shared" si="0"/>
        <v>0.4559469026548672</v>
      </c>
      <c r="V11" s="134">
        <f t="shared" si="0"/>
        <v>0.47552293577981658</v>
      </c>
      <c r="W11" s="134">
        <f t="shared" si="0"/>
        <v>0.49659047619047619</v>
      </c>
      <c r="X11" s="134">
        <f t="shared" si="0"/>
        <v>0.51676847290640404</v>
      </c>
      <c r="Y11" s="134">
        <f t="shared" si="0"/>
        <v>0.54114871794871799</v>
      </c>
      <c r="Z11" s="134">
        <f t="shared" si="0"/>
        <v>0.56459574468085105</v>
      </c>
      <c r="AA11" s="134">
        <f t="shared" si="0"/>
        <v>0.58985635359116018</v>
      </c>
      <c r="AB11" s="134">
        <f t="shared" si="0"/>
        <v>0.61714942528735639</v>
      </c>
      <c r="AC11" s="134">
        <f t="shared" si="0"/>
        <v>0.64673053892215571</v>
      </c>
      <c r="AD11" s="134">
        <f t="shared" si="0"/>
        <v>0.67890000000000006</v>
      </c>
      <c r="AE11" s="136">
        <f t="shared" si="0"/>
        <v>0.71401307189542484</v>
      </c>
    </row>
    <row r="12" spans="1:31" ht="15" x14ac:dyDescent="0.25">
      <c r="B12" s="148"/>
      <c r="C12" s="143">
        <v>21</v>
      </c>
      <c r="D12" s="134">
        <f>($C12*0.31/D$4)*(1+((D$5+$C12*0.31)/100))</f>
        <v>0.26448644021739132</v>
      </c>
      <c r="E12" s="134">
        <f t="shared" si="0"/>
        <v>0.27293038997214486</v>
      </c>
      <c r="F12" s="134">
        <f t="shared" si="0"/>
        <v>0.28180859999999996</v>
      </c>
      <c r="G12" s="134">
        <f t="shared" si="0"/>
        <v>0.29115545454545455</v>
      </c>
      <c r="H12" s="134">
        <f t="shared" si="0"/>
        <v>0.30010513513513509</v>
      </c>
      <c r="I12" s="134">
        <f t="shared" si="0"/>
        <v>0.31045064814814816</v>
      </c>
      <c r="J12" s="134">
        <f t="shared" si="0"/>
        <v>0.3213873333333333</v>
      </c>
      <c r="K12" s="134">
        <f t="shared" si="0"/>
        <v>0.33188276872964168</v>
      </c>
      <c r="L12" s="134">
        <f t="shared" si="0"/>
        <v>0.34409063758389258</v>
      </c>
      <c r="M12" s="134">
        <f t="shared" si="0"/>
        <v>0.35582762068965512</v>
      </c>
      <c r="N12" s="134">
        <f t="shared" si="0"/>
        <v>0.36823053191489363</v>
      </c>
      <c r="O12" s="134">
        <f t="shared" si="0"/>
        <v>0.38275461538461536</v>
      </c>
      <c r="P12" s="134">
        <f t="shared" si="0"/>
        <v>0.39676607547169807</v>
      </c>
      <c r="Q12" s="134">
        <f t="shared" si="0"/>
        <v>0.41164984435797664</v>
      </c>
      <c r="R12" s="134">
        <f t="shared" si="0"/>
        <v>0.42749000000000004</v>
      </c>
      <c r="S12" s="134">
        <f t="shared" si="0"/>
        <v>0.44438178423236513</v>
      </c>
      <c r="T12" s="134">
        <f t="shared" si="0"/>
        <v>0.46243351931330473</v>
      </c>
      <c r="U12" s="134">
        <f t="shared" si="0"/>
        <v>0.47963721238938051</v>
      </c>
      <c r="V12" s="134">
        <f t="shared" si="0"/>
        <v>0.50022481651376138</v>
      </c>
      <c r="W12" s="134">
        <f t="shared" si="0"/>
        <v>0.52238099999999998</v>
      </c>
      <c r="X12" s="134">
        <f t="shared" si="0"/>
        <v>0.54360103448275865</v>
      </c>
      <c r="Y12" s="134">
        <f t="shared" si="0"/>
        <v>0.56924107692307691</v>
      </c>
      <c r="Z12" s="134">
        <f t="shared" si="0"/>
        <v>0.59389898936170216</v>
      </c>
      <c r="AA12" s="134">
        <f t="shared" si="0"/>
        <v>0.62046414364640878</v>
      </c>
      <c r="AB12" s="134">
        <f t="shared" si="0"/>
        <v>0.64916672413793108</v>
      </c>
      <c r="AC12" s="134">
        <f t="shared" si="0"/>
        <v>0.68027550898203604</v>
      </c>
      <c r="AD12" s="134">
        <f t="shared" si="0"/>
        <v>0.71410631250000001</v>
      </c>
      <c r="AE12" s="136">
        <f t="shared" si="0"/>
        <v>0.75103274509803919</v>
      </c>
    </row>
    <row r="13" spans="1:31" ht="15" x14ac:dyDescent="0.25">
      <c r="B13" s="148"/>
      <c r="C13" s="142">
        <v>22</v>
      </c>
      <c r="D13" s="134">
        <f t="shared" si="1"/>
        <v>0.27765554347826088</v>
      </c>
      <c r="E13" s="134">
        <f t="shared" si="0"/>
        <v>0.28651598885793872</v>
      </c>
      <c r="F13" s="134">
        <f t="shared" si="0"/>
        <v>0.29583211428571432</v>
      </c>
      <c r="G13" s="134">
        <f t="shared" si="0"/>
        <v>0.30564000000000002</v>
      </c>
      <c r="H13" s="134">
        <f t="shared" si="0"/>
        <v>0.31503075075075082</v>
      </c>
      <c r="I13" s="134">
        <f t="shared" si="0"/>
        <v>0.32588654320987653</v>
      </c>
      <c r="J13" s="134">
        <f t="shared" si="0"/>
        <v>0.3373626666666667</v>
      </c>
      <c r="K13" s="134">
        <f t="shared" si="0"/>
        <v>0.34837537459283391</v>
      </c>
      <c r="L13" s="134">
        <f t="shared" si="0"/>
        <v>0.36118536912751675</v>
      </c>
      <c r="M13" s="134">
        <f t="shared" si="0"/>
        <v>0.37350082758620695</v>
      </c>
      <c r="N13" s="134">
        <f t="shared" si="0"/>
        <v>0.38651503546099292</v>
      </c>
      <c r="O13" s="134">
        <f t="shared" si="0"/>
        <v>0.40175545787545791</v>
      </c>
      <c r="P13" s="134">
        <f t="shared" si="0"/>
        <v>0.41645750943396226</v>
      </c>
      <c r="Q13" s="134">
        <f t="shared" si="0"/>
        <v>0.43207486381322957</v>
      </c>
      <c r="R13" s="134">
        <f t="shared" si="0"/>
        <v>0.44869574297188758</v>
      </c>
      <c r="S13" s="134">
        <f t="shared" si="0"/>
        <v>0.46642008298755183</v>
      </c>
      <c r="T13" s="134">
        <f t="shared" si="0"/>
        <v>0.48536154506437768</v>
      </c>
      <c r="U13" s="134">
        <f t="shared" si="0"/>
        <v>0.50341256637168141</v>
      </c>
      <c r="V13" s="134">
        <f t="shared" si="0"/>
        <v>0.52501486238532102</v>
      </c>
      <c r="W13" s="134">
        <f t="shared" si="0"/>
        <v>0.54826304761904754</v>
      </c>
      <c r="X13" s="134">
        <f t="shared" si="0"/>
        <v>0.57052827586206889</v>
      </c>
      <c r="Y13" s="134">
        <f t="shared" si="0"/>
        <v>0.59743200000000007</v>
      </c>
      <c r="Z13" s="134">
        <f t="shared" si="0"/>
        <v>0.62330446808510631</v>
      </c>
      <c r="AA13" s="134">
        <f t="shared" si="0"/>
        <v>0.65117812154696131</v>
      </c>
      <c r="AB13" s="134">
        <f t="shared" si="0"/>
        <v>0.6812944827586207</v>
      </c>
      <c r="AC13" s="134">
        <f t="shared" si="0"/>
        <v>0.71393556886227549</v>
      </c>
      <c r="AD13" s="134">
        <f t="shared" si="0"/>
        <v>0.74943274999999998</v>
      </c>
      <c r="AE13" s="136">
        <f t="shared" si="0"/>
        <v>0.78817803921568608</v>
      </c>
    </row>
    <row r="14" spans="1:31" ht="15" x14ac:dyDescent="0.25">
      <c r="B14" s="148"/>
      <c r="C14" s="143">
        <v>23</v>
      </c>
      <c r="D14" s="134">
        <f t="shared" si="1"/>
        <v>0.29087687500000003</v>
      </c>
      <c r="E14" s="134">
        <f t="shared" si="0"/>
        <v>0.30015512534818939</v>
      </c>
      <c r="F14" s="134">
        <f t="shared" si="0"/>
        <v>0.30991054285714287</v>
      </c>
      <c r="G14" s="134">
        <f t="shared" si="0"/>
        <v>0.32018090909090907</v>
      </c>
      <c r="H14" s="134">
        <f t="shared" si="0"/>
        <v>0.33001408408408411</v>
      </c>
      <c r="I14" s="134">
        <f t="shared" si="0"/>
        <v>0.34138175925925929</v>
      </c>
      <c r="J14" s="134">
        <f t="shared" si="0"/>
        <v>0.35339901587301592</v>
      </c>
      <c r="K14" s="134">
        <f t="shared" si="0"/>
        <v>0.36493058631921821</v>
      </c>
      <c r="L14" s="134">
        <f t="shared" si="0"/>
        <v>0.37834459731543629</v>
      </c>
      <c r="M14" s="134">
        <f t="shared" si="0"/>
        <v>0.39124031034482759</v>
      </c>
      <c r="N14" s="134">
        <f t="shared" si="0"/>
        <v>0.40486769503546105</v>
      </c>
      <c r="O14" s="134">
        <f t="shared" si="0"/>
        <v>0.4208267032967033</v>
      </c>
      <c r="P14" s="134">
        <f t="shared" si="0"/>
        <v>0.43622147169811326</v>
      </c>
      <c r="Q14" s="134">
        <f t="shared" si="0"/>
        <v>0.45257466926070039</v>
      </c>
      <c r="R14" s="134">
        <f t="shared" si="0"/>
        <v>0.46997867469879523</v>
      </c>
      <c r="S14" s="134">
        <f t="shared" si="0"/>
        <v>0.48853813278008301</v>
      </c>
      <c r="T14" s="134">
        <f t="shared" si="0"/>
        <v>0.50837206008583691</v>
      </c>
      <c r="U14" s="134">
        <f t="shared" si="0"/>
        <v>0.52727296460176987</v>
      </c>
      <c r="V14" s="134">
        <f t="shared" si="0"/>
        <v>0.54989307339449534</v>
      </c>
      <c r="W14" s="134">
        <f t="shared" si="0"/>
        <v>0.57423661904761902</v>
      </c>
      <c r="X14" s="134">
        <f t="shared" si="0"/>
        <v>0.59755019704433487</v>
      </c>
      <c r="Y14" s="134">
        <f t="shared" si="0"/>
        <v>0.62572148717948717</v>
      </c>
      <c r="Z14" s="134">
        <f t="shared" si="0"/>
        <v>0.65281218085106374</v>
      </c>
      <c r="AA14" s="134">
        <f t="shared" si="0"/>
        <v>0.68199828729281764</v>
      </c>
      <c r="AB14" s="134">
        <f t="shared" si="0"/>
        <v>0.71353270114942524</v>
      </c>
      <c r="AC14" s="134">
        <f t="shared" si="0"/>
        <v>0.7477107185628743</v>
      </c>
      <c r="AD14" s="134">
        <f t="shared" si="0"/>
        <v>0.78487931249999998</v>
      </c>
      <c r="AE14" s="136">
        <f t="shared" si="0"/>
        <v>0.82544895424836595</v>
      </c>
    </row>
    <row r="15" spans="1:31" ht="15" x14ac:dyDescent="0.25">
      <c r="B15" s="148"/>
      <c r="C15" s="142">
        <v>24</v>
      </c>
      <c r="D15" s="134">
        <f t="shared" si="1"/>
        <v>0.30415043478260867</v>
      </c>
      <c r="E15" s="134">
        <f t="shared" si="0"/>
        <v>0.31384779944289692</v>
      </c>
      <c r="F15" s="134">
        <f t="shared" si="0"/>
        <v>0.32404388571428566</v>
      </c>
      <c r="G15" s="134">
        <f t="shared" si="0"/>
        <v>0.33477818181818181</v>
      </c>
      <c r="H15" s="134">
        <f t="shared" si="0"/>
        <v>0.34505513513513514</v>
      </c>
      <c r="I15" s="134">
        <f t="shared" si="0"/>
        <v>0.35693629629629631</v>
      </c>
      <c r="J15" s="134">
        <f t="shared" si="0"/>
        <v>0.36949638095238091</v>
      </c>
      <c r="K15" s="134">
        <f t="shared" si="0"/>
        <v>0.3815484039087948</v>
      </c>
      <c r="L15" s="134">
        <f t="shared" si="0"/>
        <v>0.39556832214765097</v>
      </c>
      <c r="M15" s="134">
        <f t="shared" si="0"/>
        <v>0.40904606896551721</v>
      </c>
      <c r="N15" s="134">
        <f t="shared" si="0"/>
        <v>0.42328851063829787</v>
      </c>
      <c r="O15" s="134">
        <f t="shared" si="0"/>
        <v>0.43996835164835157</v>
      </c>
      <c r="P15" s="134">
        <f t="shared" si="0"/>
        <v>0.45605796226415096</v>
      </c>
      <c r="Q15" s="134">
        <f t="shared" si="0"/>
        <v>0.47314926070038904</v>
      </c>
      <c r="R15" s="134">
        <f t="shared" si="0"/>
        <v>0.49133879518072293</v>
      </c>
      <c r="S15" s="134">
        <f t="shared" si="0"/>
        <v>0.51073593360995839</v>
      </c>
      <c r="T15" s="134">
        <f t="shared" si="0"/>
        <v>0.53146506437768237</v>
      </c>
      <c r="U15" s="134">
        <f t="shared" si="0"/>
        <v>0.55121840707964598</v>
      </c>
      <c r="V15" s="134">
        <f t="shared" si="0"/>
        <v>0.57485944954128443</v>
      </c>
      <c r="W15" s="134">
        <f t="shared" si="0"/>
        <v>0.60030171428571422</v>
      </c>
      <c r="X15" s="134">
        <f t="shared" si="0"/>
        <v>0.6246667980295566</v>
      </c>
      <c r="Y15" s="134">
        <f t="shared" si="0"/>
        <v>0.65410953846153841</v>
      </c>
      <c r="Z15" s="134">
        <f t="shared" si="0"/>
        <v>0.68242212765957433</v>
      </c>
      <c r="AA15" s="134">
        <f t="shared" si="0"/>
        <v>0.71292464088397778</v>
      </c>
      <c r="AB15" s="134">
        <f t="shared" si="0"/>
        <v>0.74588137931034482</v>
      </c>
      <c r="AC15" s="134">
        <f t="shared" si="0"/>
        <v>0.78160095808383234</v>
      </c>
      <c r="AD15" s="134">
        <f t="shared" si="0"/>
        <v>0.8204459999999999</v>
      </c>
      <c r="AE15" s="136">
        <f t="shared" si="0"/>
        <v>0.86284549019607826</v>
      </c>
    </row>
    <row r="16" spans="1:31" ht="15" x14ac:dyDescent="0.25">
      <c r="B16" s="148"/>
      <c r="C16" s="143">
        <v>25</v>
      </c>
      <c r="D16" s="134">
        <f t="shared" si="1"/>
        <v>0.31747622282608695</v>
      </c>
      <c r="E16" s="134">
        <f t="shared" si="1"/>
        <v>0.32759401114206133</v>
      </c>
      <c r="F16" s="134">
        <f t="shared" si="1"/>
        <v>0.33823214285714281</v>
      </c>
      <c r="G16" s="134">
        <f t="shared" si="1"/>
        <v>0.34943181818181818</v>
      </c>
      <c r="H16" s="134">
        <f t="shared" si="1"/>
        <v>0.36015390390390389</v>
      </c>
      <c r="I16" s="134">
        <f t="shared" si="1"/>
        <v>0.3725501543209877</v>
      </c>
      <c r="J16" s="134">
        <f t="shared" si="1"/>
        <v>0.38565476190476183</v>
      </c>
      <c r="K16" s="134">
        <f t="shared" si="1"/>
        <v>0.39822882736156356</v>
      </c>
      <c r="L16" s="134">
        <f t="shared" si="1"/>
        <v>0.41285654362416102</v>
      </c>
      <c r="M16" s="134">
        <f t="shared" si="1"/>
        <v>0.42691810344827585</v>
      </c>
      <c r="N16" s="134">
        <f t="shared" si="1"/>
        <v>0.44177748226950347</v>
      </c>
      <c r="O16" s="134">
        <f t="shared" si="1"/>
        <v>0.45918040293040296</v>
      </c>
      <c r="P16" s="134">
        <f t="shared" si="1"/>
        <v>0.47596698113207542</v>
      </c>
      <c r="Q16" s="134">
        <f t="shared" si="1"/>
        <v>0.49379863813229569</v>
      </c>
      <c r="R16" s="134">
        <f t="shared" si="1"/>
        <v>0.51277610441767074</v>
      </c>
      <c r="S16" s="134">
        <f t="shared" si="1"/>
        <v>0.53301348547717831</v>
      </c>
      <c r="T16" s="134">
        <f t="shared" ref="T16:AE26" si="2">($C16*0.31/T$4)*(1+((T$5+$C16*0.31)/100))</f>
        <v>0.55464055793991418</v>
      </c>
      <c r="U16" s="134">
        <f t="shared" si="2"/>
        <v>0.57524889380530975</v>
      </c>
      <c r="V16" s="134">
        <f t="shared" si="2"/>
        <v>0.59991399082568808</v>
      </c>
      <c r="W16" s="134">
        <f t="shared" si="2"/>
        <v>0.62645833333333334</v>
      </c>
      <c r="X16" s="134">
        <f t="shared" si="2"/>
        <v>0.65187807881773396</v>
      </c>
      <c r="Y16" s="134">
        <f t="shared" si="2"/>
        <v>0.6825961538461538</v>
      </c>
      <c r="Z16" s="134">
        <f t="shared" si="2"/>
        <v>0.7121343085106383</v>
      </c>
      <c r="AA16" s="134">
        <f t="shared" si="2"/>
        <v>0.74395718232044195</v>
      </c>
      <c r="AB16" s="134">
        <f t="shared" si="2"/>
        <v>0.77834051724137943</v>
      </c>
      <c r="AC16" s="134">
        <f t="shared" si="2"/>
        <v>0.81560628742514962</v>
      </c>
      <c r="AD16" s="134">
        <f t="shared" si="2"/>
        <v>0.85613281250000006</v>
      </c>
      <c r="AE16" s="136">
        <f t="shared" si="2"/>
        <v>0.90036764705882344</v>
      </c>
    </row>
    <row r="17" spans="2:31" ht="15" x14ac:dyDescent="0.25">
      <c r="B17" s="148"/>
      <c r="C17" s="142">
        <v>26</v>
      </c>
      <c r="D17" s="134">
        <f t="shared" si="1"/>
        <v>0.33085423913043488</v>
      </c>
      <c r="E17" s="134">
        <f t="shared" si="1"/>
        <v>0.34139376044568248</v>
      </c>
      <c r="F17" s="134">
        <f t="shared" si="1"/>
        <v>0.35247531428571433</v>
      </c>
      <c r="G17" s="134">
        <f t="shared" si="1"/>
        <v>0.36414181818181818</v>
      </c>
      <c r="H17" s="134">
        <f t="shared" si="1"/>
        <v>0.37531039039039044</v>
      </c>
      <c r="I17" s="134">
        <f t="shared" si="1"/>
        <v>0.38822333333333336</v>
      </c>
      <c r="J17" s="134">
        <f t="shared" si="1"/>
        <v>0.40187415873015869</v>
      </c>
      <c r="K17" s="134">
        <f t="shared" si="1"/>
        <v>0.41497185667752445</v>
      </c>
      <c r="L17" s="134">
        <f t="shared" si="1"/>
        <v>0.43020926174496649</v>
      </c>
      <c r="M17" s="134">
        <f t="shared" si="1"/>
        <v>0.44485641379310348</v>
      </c>
      <c r="N17" s="134">
        <f t="shared" si="1"/>
        <v>0.46033460992907804</v>
      </c>
      <c r="O17" s="134">
        <f t="shared" si="1"/>
        <v>0.47846285714285719</v>
      </c>
      <c r="P17" s="134">
        <f t="shared" si="1"/>
        <v>0.49594852830188685</v>
      </c>
      <c r="Q17" s="134">
        <f t="shared" si="1"/>
        <v>0.51452280155642038</v>
      </c>
      <c r="R17" s="134">
        <f t="shared" si="1"/>
        <v>0.53429060240963855</v>
      </c>
      <c r="S17" s="134">
        <f t="shared" si="1"/>
        <v>0.5553707883817427</v>
      </c>
      <c r="T17" s="134">
        <f t="shared" si="2"/>
        <v>0.57789854077253222</v>
      </c>
      <c r="U17" s="134">
        <f t="shared" si="2"/>
        <v>0.59936442477876106</v>
      </c>
      <c r="V17" s="134">
        <f t="shared" si="2"/>
        <v>0.62505669724770641</v>
      </c>
      <c r="W17" s="134">
        <f t="shared" si="2"/>
        <v>0.65270647619047628</v>
      </c>
      <c r="X17" s="134">
        <f t="shared" si="2"/>
        <v>0.67918403940886696</v>
      </c>
      <c r="Y17" s="134">
        <f t="shared" si="2"/>
        <v>0.71118133333333344</v>
      </c>
      <c r="Z17" s="134">
        <f t="shared" si="2"/>
        <v>0.74194872340425533</v>
      </c>
      <c r="AA17" s="134">
        <f t="shared" si="2"/>
        <v>0.77509591160221003</v>
      </c>
      <c r="AB17" s="134">
        <f t="shared" si="2"/>
        <v>0.81091011494252885</v>
      </c>
      <c r="AC17" s="134">
        <f t="shared" si="2"/>
        <v>0.84972670658682647</v>
      </c>
      <c r="AD17" s="134">
        <f t="shared" si="2"/>
        <v>0.89193975000000003</v>
      </c>
      <c r="AE17" s="136">
        <f t="shared" si="2"/>
        <v>0.93801542483660139</v>
      </c>
    </row>
    <row r="18" spans="2:31" ht="15" x14ac:dyDescent="0.25">
      <c r="B18" s="148"/>
      <c r="C18" s="143">
        <v>27</v>
      </c>
      <c r="D18" s="134">
        <f t="shared" si="1"/>
        <v>0.34428448369565218</v>
      </c>
      <c r="E18" s="134">
        <f t="shared" si="1"/>
        <v>0.35524704735376039</v>
      </c>
      <c r="F18" s="134">
        <f t="shared" si="1"/>
        <v>0.36677339999999997</v>
      </c>
      <c r="G18" s="134">
        <f t="shared" si="1"/>
        <v>0.37890818181818176</v>
      </c>
      <c r="H18" s="134">
        <f t="shared" si="1"/>
        <v>0.3905245945945946</v>
      </c>
      <c r="I18" s="134">
        <f t="shared" si="1"/>
        <v>0.40395583333333324</v>
      </c>
      <c r="J18" s="134">
        <f t="shared" si="1"/>
        <v>0.41815457142857138</v>
      </c>
      <c r="K18" s="134">
        <f t="shared" si="1"/>
        <v>0.43177749185667746</v>
      </c>
      <c r="L18" s="134">
        <f t="shared" si="1"/>
        <v>0.44762647651006704</v>
      </c>
      <c r="M18" s="134">
        <f t="shared" si="1"/>
        <v>0.46286099999999997</v>
      </c>
      <c r="N18" s="134">
        <f t="shared" si="1"/>
        <v>0.47895989361702124</v>
      </c>
      <c r="O18" s="134">
        <f t="shared" si="1"/>
        <v>0.49781571428571419</v>
      </c>
      <c r="P18" s="134">
        <f t="shared" si="1"/>
        <v>0.51600260377358487</v>
      </c>
      <c r="Q18" s="134">
        <f t="shared" si="1"/>
        <v>0.53532175097276258</v>
      </c>
      <c r="R18" s="134">
        <f t="shared" si="1"/>
        <v>0.55588228915662652</v>
      </c>
      <c r="S18" s="134">
        <f t="shared" si="1"/>
        <v>0.57780784232365134</v>
      </c>
      <c r="T18" s="134">
        <f t="shared" si="2"/>
        <v>0.60123901287553649</v>
      </c>
      <c r="U18" s="134">
        <f t="shared" si="2"/>
        <v>0.62356499999999992</v>
      </c>
      <c r="V18" s="134">
        <f t="shared" si="2"/>
        <v>0.6502875688073394</v>
      </c>
      <c r="W18" s="134">
        <f t="shared" si="2"/>
        <v>0.67904614285714282</v>
      </c>
      <c r="X18" s="134">
        <f t="shared" si="2"/>
        <v>0.70658467980295558</v>
      </c>
      <c r="Y18" s="134">
        <f t="shared" si="2"/>
        <v>0.7398650769230769</v>
      </c>
      <c r="Z18" s="134">
        <f t="shared" si="2"/>
        <v>0.7718653723404254</v>
      </c>
      <c r="AA18" s="134">
        <f t="shared" si="2"/>
        <v>0.80634082872928159</v>
      </c>
      <c r="AB18" s="134">
        <f t="shared" si="2"/>
        <v>0.84359017241379319</v>
      </c>
      <c r="AC18" s="134">
        <f t="shared" si="2"/>
        <v>0.88396221556886212</v>
      </c>
      <c r="AD18" s="134">
        <f t="shared" si="2"/>
        <v>0.92786681249999992</v>
      </c>
      <c r="AE18" s="136">
        <f t="shared" si="2"/>
        <v>0.97578882352941165</v>
      </c>
    </row>
    <row r="19" spans="2:31" ht="15" x14ac:dyDescent="0.25">
      <c r="B19" s="148"/>
      <c r="C19" s="142">
        <v>28</v>
      </c>
      <c r="D19" s="134">
        <f t="shared" si="1"/>
        <v>0.35776695652173912</v>
      </c>
      <c r="E19" s="134">
        <f t="shared" si="1"/>
        <v>0.36915387186629528</v>
      </c>
      <c r="F19" s="134">
        <f t="shared" si="1"/>
        <v>0.38112639999999998</v>
      </c>
      <c r="G19" s="134">
        <f t="shared" si="1"/>
        <v>0.39373090909090902</v>
      </c>
      <c r="H19" s="134">
        <f t="shared" si="1"/>
        <v>0.40579651651651655</v>
      </c>
      <c r="I19" s="134">
        <f t="shared" si="1"/>
        <v>0.4197476543209876</v>
      </c>
      <c r="J19" s="134">
        <f t="shared" si="1"/>
        <v>0.43449599999999999</v>
      </c>
      <c r="K19" s="134">
        <f t="shared" si="1"/>
        <v>0.44864573289902276</v>
      </c>
      <c r="L19" s="134">
        <f t="shared" si="1"/>
        <v>0.46510818791946307</v>
      </c>
      <c r="M19" s="134">
        <f t="shared" si="1"/>
        <v>0.48093186206896549</v>
      </c>
      <c r="N19" s="134">
        <f t="shared" si="1"/>
        <v>0.49765333333333334</v>
      </c>
      <c r="O19" s="134">
        <f t="shared" si="1"/>
        <v>0.51723897435897437</v>
      </c>
      <c r="P19" s="134">
        <f t="shared" si="1"/>
        <v>0.53612920754716986</v>
      </c>
      <c r="Q19" s="134">
        <f t="shared" si="1"/>
        <v>0.55619548638132299</v>
      </c>
      <c r="R19" s="134">
        <f t="shared" si="1"/>
        <v>0.57755116465863465</v>
      </c>
      <c r="S19" s="134">
        <f t="shared" si="1"/>
        <v>0.60032464730290447</v>
      </c>
      <c r="T19" s="134">
        <f t="shared" si="2"/>
        <v>0.624661974248927</v>
      </c>
      <c r="U19" s="134">
        <f t="shared" si="2"/>
        <v>0.64785061946902645</v>
      </c>
      <c r="V19" s="134">
        <f t="shared" si="2"/>
        <v>0.67560660550458718</v>
      </c>
      <c r="W19" s="134">
        <f t="shared" si="2"/>
        <v>0.7054773333333334</v>
      </c>
      <c r="X19" s="134">
        <f t="shared" si="2"/>
        <v>0.73407999999999995</v>
      </c>
      <c r="Y19" s="134">
        <f t="shared" si="2"/>
        <v>0.76864738461538462</v>
      </c>
      <c r="Z19" s="134">
        <f t="shared" si="2"/>
        <v>0.80188425531914886</v>
      </c>
      <c r="AA19" s="134">
        <f t="shared" si="2"/>
        <v>0.83769193370165729</v>
      </c>
      <c r="AB19" s="134">
        <f t="shared" si="2"/>
        <v>0.87638068965517257</v>
      </c>
      <c r="AC19" s="134">
        <f t="shared" si="2"/>
        <v>0.91831281437125734</v>
      </c>
      <c r="AD19" s="134">
        <f t="shared" si="2"/>
        <v>0.96391400000000005</v>
      </c>
      <c r="AE19" s="136">
        <f t="shared" si="2"/>
        <v>1.0136878431372549</v>
      </c>
    </row>
    <row r="20" spans="2:31" ht="15" x14ac:dyDescent="0.25">
      <c r="B20" s="148"/>
      <c r="C20" s="143">
        <v>29</v>
      </c>
      <c r="D20" s="134">
        <f t="shared" si="1"/>
        <v>0.37130165760869571</v>
      </c>
      <c r="E20" s="134">
        <f t="shared" si="1"/>
        <v>0.38311423398328698</v>
      </c>
      <c r="F20" s="134">
        <f t="shared" si="1"/>
        <v>0.39553431428571428</v>
      </c>
      <c r="G20" s="134">
        <f t="shared" si="1"/>
        <v>0.40860999999999997</v>
      </c>
      <c r="H20" s="134">
        <f t="shared" si="1"/>
        <v>0.42112615615615628</v>
      </c>
      <c r="I20" s="134">
        <f t="shared" si="1"/>
        <v>0.43559879629629639</v>
      </c>
      <c r="J20" s="134">
        <f t="shared" si="1"/>
        <v>0.45089844444444444</v>
      </c>
      <c r="K20" s="134">
        <f t="shared" si="1"/>
        <v>0.4655765798045603</v>
      </c>
      <c r="L20" s="134">
        <f t="shared" si="1"/>
        <v>0.48265439597315435</v>
      </c>
      <c r="M20" s="134">
        <f t="shared" si="1"/>
        <v>0.49906900000000004</v>
      </c>
      <c r="N20" s="134">
        <f t="shared" si="1"/>
        <v>0.51641492907801412</v>
      </c>
      <c r="O20" s="134">
        <f t="shared" si="1"/>
        <v>0.53673263736263743</v>
      </c>
      <c r="P20" s="134">
        <f t="shared" si="1"/>
        <v>0.5563283396226415</v>
      </c>
      <c r="Q20" s="134">
        <f t="shared" si="1"/>
        <v>0.57714400778210118</v>
      </c>
      <c r="R20" s="134">
        <f t="shared" si="1"/>
        <v>0.59929722891566262</v>
      </c>
      <c r="S20" s="134">
        <f t="shared" si="1"/>
        <v>0.62292120331950207</v>
      </c>
      <c r="T20" s="134">
        <f t="shared" si="2"/>
        <v>0.64816742489270385</v>
      </c>
      <c r="U20" s="134">
        <f t="shared" si="2"/>
        <v>0.67222128318584062</v>
      </c>
      <c r="V20" s="134">
        <f t="shared" si="2"/>
        <v>0.70101380733944951</v>
      </c>
      <c r="W20" s="134">
        <f t="shared" si="2"/>
        <v>0.73200004761904758</v>
      </c>
      <c r="X20" s="134">
        <f t="shared" si="2"/>
        <v>0.76166999999999996</v>
      </c>
      <c r="Y20" s="134">
        <f t="shared" si="2"/>
        <v>0.79752825641025638</v>
      </c>
      <c r="Z20" s="134">
        <f t="shared" si="2"/>
        <v>0.8320053723404256</v>
      </c>
      <c r="AA20" s="134">
        <f t="shared" si="2"/>
        <v>0.8691492265193369</v>
      </c>
      <c r="AB20" s="134">
        <f t="shared" si="2"/>
        <v>0.90928166666666677</v>
      </c>
      <c r="AC20" s="134">
        <f t="shared" si="2"/>
        <v>0.9527785029940119</v>
      </c>
      <c r="AD20" s="134">
        <f t="shared" si="2"/>
        <v>1.0000813125000001</v>
      </c>
      <c r="AE20" s="136">
        <f t="shared" si="2"/>
        <v>1.0517124836601306</v>
      </c>
    </row>
    <row r="21" spans="2:31" ht="15" x14ac:dyDescent="0.25">
      <c r="B21" s="148"/>
      <c r="C21" s="142">
        <v>30</v>
      </c>
      <c r="D21" s="134">
        <f t="shared" si="1"/>
        <v>0.38488858695652178</v>
      </c>
      <c r="E21" s="134">
        <f t="shared" si="1"/>
        <v>0.39712813370473538</v>
      </c>
      <c r="F21" s="134">
        <f t="shared" si="1"/>
        <v>0.40999714285714289</v>
      </c>
      <c r="G21" s="134">
        <f t="shared" si="1"/>
        <v>0.42354545454545456</v>
      </c>
      <c r="H21" s="134">
        <f t="shared" si="1"/>
        <v>0.43651351351351353</v>
      </c>
      <c r="I21" s="134">
        <f t="shared" si="1"/>
        <v>0.45150925925925933</v>
      </c>
      <c r="J21" s="134">
        <f t="shared" si="1"/>
        <v>0.46736190476190476</v>
      </c>
      <c r="K21" s="134">
        <f t="shared" si="1"/>
        <v>0.48257003257328995</v>
      </c>
      <c r="L21" s="134">
        <f t="shared" si="1"/>
        <v>0.50026510067114094</v>
      </c>
      <c r="M21" s="134">
        <f t="shared" si="1"/>
        <v>0.51727241379310351</v>
      </c>
      <c r="N21" s="134">
        <f t="shared" si="1"/>
        <v>0.53524468085106391</v>
      </c>
      <c r="O21" s="134">
        <f t="shared" si="1"/>
        <v>0.55629670329670333</v>
      </c>
      <c r="P21" s="134">
        <f t="shared" si="1"/>
        <v>0.57660000000000011</v>
      </c>
      <c r="Q21" s="134">
        <f t="shared" si="1"/>
        <v>0.59816731517509736</v>
      </c>
      <c r="R21" s="134">
        <f t="shared" si="1"/>
        <v>0.62112048192771085</v>
      </c>
      <c r="S21" s="134">
        <f t="shared" si="1"/>
        <v>0.64559751037344404</v>
      </c>
      <c r="T21" s="134">
        <f t="shared" si="2"/>
        <v>0.67175536480686693</v>
      </c>
      <c r="U21" s="134">
        <f t="shared" si="2"/>
        <v>0.69667699115044257</v>
      </c>
      <c r="V21" s="134">
        <f t="shared" si="2"/>
        <v>0.72650917431192652</v>
      </c>
      <c r="W21" s="134">
        <f t="shared" si="2"/>
        <v>0.7586142857142858</v>
      </c>
      <c r="X21" s="134">
        <f t="shared" si="2"/>
        <v>0.78935467980295559</v>
      </c>
      <c r="Y21" s="134">
        <f t="shared" si="2"/>
        <v>0.82650769230769239</v>
      </c>
      <c r="Z21" s="134">
        <f t="shared" si="2"/>
        <v>0.86222872340425527</v>
      </c>
      <c r="AA21" s="134">
        <f t="shared" si="2"/>
        <v>0.90071270718232055</v>
      </c>
      <c r="AB21" s="134">
        <f t="shared" si="2"/>
        <v>0.94229310344827588</v>
      </c>
      <c r="AC21" s="134">
        <f t="shared" si="2"/>
        <v>0.98735928143712592</v>
      </c>
      <c r="AD21" s="134">
        <f t="shared" si="2"/>
        <v>1.0363687500000001</v>
      </c>
      <c r="AE21" s="136">
        <f t="shared" si="2"/>
        <v>1.0898627450980394</v>
      </c>
    </row>
    <row r="22" spans="2:31" ht="15" x14ac:dyDescent="0.25">
      <c r="B22" s="148"/>
      <c r="C22" s="143">
        <v>31</v>
      </c>
      <c r="D22" s="134">
        <f t="shared" si="1"/>
        <v>0.39852774456521733</v>
      </c>
      <c r="E22" s="134">
        <f t="shared" si="1"/>
        <v>0.41119557103064069</v>
      </c>
      <c r="F22" s="134">
        <f t="shared" si="1"/>
        <v>0.42451488571428575</v>
      </c>
      <c r="G22" s="134">
        <f t="shared" si="1"/>
        <v>0.43853727272727272</v>
      </c>
      <c r="H22" s="134">
        <f t="shared" si="1"/>
        <v>0.45195858858858862</v>
      </c>
      <c r="I22" s="134">
        <f t="shared" si="1"/>
        <v>0.46747904320987649</v>
      </c>
      <c r="J22" s="134">
        <f t="shared" si="1"/>
        <v>0.48388638095238096</v>
      </c>
      <c r="K22" s="134">
        <f t="shared" si="1"/>
        <v>0.49962609120521168</v>
      </c>
      <c r="L22" s="134">
        <f t="shared" si="1"/>
        <v>0.51794030201342278</v>
      </c>
      <c r="M22" s="134">
        <f t="shared" si="1"/>
        <v>0.5355421034482758</v>
      </c>
      <c r="N22" s="134">
        <f t="shared" si="1"/>
        <v>0.55414258865248223</v>
      </c>
      <c r="O22" s="134">
        <f t="shared" si="1"/>
        <v>0.57593117216117207</v>
      </c>
      <c r="P22" s="134">
        <f t="shared" si="1"/>
        <v>0.59694418867924526</v>
      </c>
      <c r="Q22" s="134">
        <f t="shared" si="1"/>
        <v>0.6192654085603112</v>
      </c>
      <c r="R22" s="134">
        <f t="shared" si="1"/>
        <v>0.64302092369477915</v>
      </c>
      <c r="S22" s="134">
        <f t="shared" si="1"/>
        <v>0.66835356846473026</v>
      </c>
      <c r="T22" s="134">
        <f t="shared" si="2"/>
        <v>0.69542579399141635</v>
      </c>
      <c r="U22" s="134">
        <f t="shared" si="2"/>
        <v>0.72121774336283173</v>
      </c>
      <c r="V22" s="134">
        <f t="shared" si="2"/>
        <v>0.7520927064220182</v>
      </c>
      <c r="W22" s="134">
        <f t="shared" si="2"/>
        <v>0.7853200476190475</v>
      </c>
      <c r="X22" s="134">
        <f t="shared" si="2"/>
        <v>0.81713403940886686</v>
      </c>
      <c r="Y22" s="134">
        <f t="shared" si="2"/>
        <v>0.85558569230769232</v>
      </c>
      <c r="Z22" s="134">
        <f t="shared" si="2"/>
        <v>0.89255430851063822</v>
      </c>
      <c r="AA22" s="134">
        <f t="shared" si="2"/>
        <v>0.93238237569060756</v>
      </c>
      <c r="AB22" s="134">
        <f t="shared" si="2"/>
        <v>0.97541499999999992</v>
      </c>
      <c r="AC22" s="134">
        <f t="shared" si="2"/>
        <v>1.0220551497005987</v>
      </c>
      <c r="AD22" s="134">
        <f t="shared" si="2"/>
        <v>1.0727763125000001</v>
      </c>
      <c r="AE22" s="136">
        <f t="shared" si="2"/>
        <v>1.1281386274509804</v>
      </c>
    </row>
    <row r="23" spans="2:31" ht="15" x14ac:dyDescent="0.25">
      <c r="B23" s="148"/>
      <c r="C23" s="142">
        <v>32</v>
      </c>
      <c r="D23" s="134">
        <f t="shared" si="1"/>
        <v>0.41221913043478259</v>
      </c>
      <c r="E23" s="134">
        <f t="shared" si="1"/>
        <v>0.42531654596100282</v>
      </c>
      <c r="F23" s="134">
        <f t="shared" si="1"/>
        <v>0.4390875428571428</v>
      </c>
      <c r="G23" s="134">
        <f t="shared" si="1"/>
        <v>0.45358545454545457</v>
      </c>
      <c r="H23" s="134">
        <f t="shared" si="1"/>
        <v>0.46746138138138144</v>
      </c>
      <c r="I23" s="134">
        <f t="shared" si="1"/>
        <v>0.48350814814814824</v>
      </c>
      <c r="J23" s="134">
        <f t="shared" si="1"/>
        <v>0.50047187301587304</v>
      </c>
      <c r="K23" s="134">
        <f t="shared" si="1"/>
        <v>0.51674475570032585</v>
      </c>
      <c r="L23" s="134">
        <f t="shared" si="1"/>
        <v>0.53568000000000005</v>
      </c>
      <c r="M23" s="134">
        <f t="shared" si="1"/>
        <v>0.55387806896551717</v>
      </c>
      <c r="N23" s="134">
        <f t="shared" si="1"/>
        <v>0.5731086524822695</v>
      </c>
      <c r="O23" s="134">
        <f t="shared" si="1"/>
        <v>0.59563604395604397</v>
      </c>
      <c r="P23" s="134">
        <f t="shared" si="1"/>
        <v>0.61736090566037738</v>
      </c>
      <c r="Q23" s="134">
        <f t="shared" si="1"/>
        <v>0.64043828793774327</v>
      </c>
      <c r="R23" s="134">
        <f t="shared" si="1"/>
        <v>0.6649985542168676</v>
      </c>
      <c r="S23" s="134">
        <f t="shared" si="1"/>
        <v>0.69118937759336097</v>
      </c>
      <c r="T23" s="134">
        <f t="shared" si="2"/>
        <v>0.7191787124463519</v>
      </c>
      <c r="U23" s="134">
        <f t="shared" si="2"/>
        <v>0.74584353982300888</v>
      </c>
      <c r="V23" s="134">
        <f t="shared" si="2"/>
        <v>0.77776440366972477</v>
      </c>
      <c r="W23" s="134">
        <f t="shared" si="2"/>
        <v>0.81211733333333336</v>
      </c>
      <c r="X23" s="134">
        <f t="shared" si="2"/>
        <v>0.84500807881773399</v>
      </c>
      <c r="Y23" s="134">
        <f t="shared" si="2"/>
        <v>0.88476225641025641</v>
      </c>
      <c r="Z23" s="134">
        <f t="shared" si="2"/>
        <v>0.92298212765957444</v>
      </c>
      <c r="AA23" s="134">
        <f t="shared" si="2"/>
        <v>0.9641582320441987</v>
      </c>
      <c r="AB23" s="134">
        <f t="shared" si="2"/>
        <v>1.0086473563218392</v>
      </c>
      <c r="AC23" s="134">
        <f t="shared" si="2"/>
        <v>1.0568661077844312</v>
      </c>
      <c r="AD23" s="134">
        <f t="shared" si="2"/>
        <v>1.1093040000000001</v>
      </c>
      <c r="AE23" s="136">
        <f t="shared" si="2"/>
        <v>1.166540130718954</v>
      </c>
    </row>
    <row r="24" spans="2:31" ht="15" x14ac:dyDescent="0.25">
      <c r="B24" s="148"/>
      <c r="C24" s="143">
        <v>33</v>
      </c>
      <c r="D24" s="134">
        <f t="shared" si="1"/>
        <v>0.42596274456521743</v>
      </c>
      <c r="E24" s="134">
        <f t="shared" si="1"/>
        <v>0.43949105849582176</v>
      </c>
      <c r="F24" s="134">
        <f t="shared" si="1"/>
        <v>0.45371511428571432</v>
      </c>
      <c r="G24" s="134">
        <f t="shared" si="1"/>
        <v>0.46869</v>
      </c>
      <c r="H24" s="134">
        <f t="shared" si="1"/>
        <v>0.48302189189189193</v>
      </c>
      <c r="I24" s="134">
        <f t="shared" si="1"/>
        <v>0.49959657407407415</v>
      </c>
      <c r="J24" s="134">
        <f t="shared" si="1"/>
        <v>0.51711838095238094</v>
      </c>
      <c r="K24" s="134">
        <f t="shared" si="1"/>
        <v>0.53392602605863204</v>
      </c>
      <c r="L24" s="134">
        <f t="shared" si="1"/>
        <v>0.55348419463087251</v>
      </c>
      <c r="M24" s="134">
        <f t="shared" si="1"/>
        <v>0.57228031034482763</v>
      </c>
      <c r="N24" s="134">
        <f t="shared" si="1"/>
        <v>0.59214287234042562</v>
      </c>
      <c r="O24" s="134">
        <f t="shared" si="1"/>
        <v>0.61541131868131871</v>
      </c>
      <c r="P24" s="134">
        <f t="shared" si="1"/>
        <v>0.63785015094339614</v>
      </c>
      <c r="Q24" s="134">
        <f t="shared" si="1"/>
        <v>0.6616859533073931</v>
      </c>
      <c r="R24" s="134">
        <f t="shared" si="1"/>
        <v>0.68705337349397588</v>
      </c>
      <c r="S24" s="134">
        <f t="shared" si="1"/>
        <v>0.71410493775933614</v>
      </c>
      <c r="T24" s="134">
        <f t="shared" si="2"/>
        <v>0.74301412017167379</v>
      </c>
      <c r="U24" s="134">
        <f t="shared" si="2"/>
        <v>0.77055438053097347</v>
      </c>
      <c r="V24" s="134">
        <f t="shared" si="2"/>
        <v>0.80352426605504579</v>
      </c>
      <c r="W24" s="134">
        <f t="shared" si="2"/>
        <v>0.83900614285714292</v>
      </c>
      <c r="X24" s="134">
        <f t="shared" si="2"/>
        <v>0.87297679802955674</v>
      </c>
      <c r="Y24" s="134">
        <f t="shared" si="2"/>
        <v>0.91403738461538464</v>
      </c>
      <c r="Z24" s="134">
        <f t="shared" si="2"/>
        <v>0.95351218085106382</v>
      </c>
      <c r="AA24" s="134">
        <f t="shared" si="2"/>
        <v>0.9960402762430941</v>
      </c>
      <c r="AB24" s="134">
        <f t="shared" si="2"/>
        <v>1.0419901724137932</v>
      </c>
      <c r="AC24" s="134">
        <f t="shared" si="2"/>
        <v>1.091792155688623</v>
      </c>
      <c r="AD24" s="134">
        <f t="shared" si="2"/>
        <v>1.1459518125000001</v>
      </c>
      <c r="AE24" s="136">
        <f t="shared" si="2"/>
        <v>1.2050672549019608</v>
      </c>
    </row>
    <row r="25" spans="2:31" ht="15" x14ac:dyDescent="0.25">
      <c r="B25" s="148"/>
      <c r="C25" s="142">
        <v>34</v>
      </c>
      <c r="D25" s="134">
        <f t="shared" si="1"/>
        <v>0.43975858695652176</v>
      </c>
      <c r="E25" s="134">
        <f t="shared" si="1"/>
        <v>0.45371910863509746</v>
      </c>
      <c r="F25" s="134">
        <f t="shared" si="1"/>
        <v>0.46839759999999997</v>
      </c>
      <c r="G25" s="134">
        <f t="shared" si="1"/>
        <v>0.48385090909090894</v>
      </c>
      <c r="H25" s="134">
        <f t="shared" si="1"/>
        <v>0.49864012012012016</v>
      </c>
      <c r="I25" s="134">
        <f t="shared" si="1"/>
        <v>0.51574432098765421</v>
      </c>
      <c r="J25" s="134">
        <f t="shared" si="1"/>
        <v>0.53382590476190472</v>
      </c>
      <c r="K25" s="134">
        <f t="shared" si="1"/>
        <v>0.55116990228013019</v>
      </c>
      <c r="L25" s="134">
        <f t="shared" si="1"/>
        <v>0.57135288590604016</v>
      </c>
      <c r="M25" s="134">
        <f t="shared" si="1"/>
        <v>0.59074882758620684</v>
      </c>
      <c r="N25" s="134">
        <f t="shared" si="1"/>
        <v>0.61124524822695037</v>
      </c>
      <c r="O25" s="134">
        <f t="shared" si="1"/>
        <v>0.63525699633699628</v>
      </c>
      <c r="P25" s="134">
        <f t="shared" si="1"/>
        <v>0.65841192452830177</v>
      </c>
      <c r="Q25" s="134">
        <f t="shared" si="1"/>
        <v>0.68300840466926072</v>
      </c>
      <c r="R25" s="134">
        <f t="shared" si="1"/>
        <v>0.70918538152610433</v>
      </c>
      <c r="S25" s="134">
        <f t="shared" si="1"/>
        <v>0.73710024896265547</v>
      </c>
      <c r="T25" s="134">
        <f t="shared" si="2"/>
        <v>0.7669320171673818</v>
      </c>
      <c r="U25" s="134">
        <f t="shared" si="2"/>
        <v>0.7953502654867256</v>
      </c>
      <c r="V25" s="134">
        <f t="shared" si="2"/>
        <v>0.82937229357798148</v>
      </c>
      <c r="W25" s="134">
        <f t="shared" si="2"/>
        <v>0.86598647619047608</v>
      </c>
      <c r="X25" s="134">
        <f t="shared" si="2"/>
        <v>0.9010401970443348</v>
      </c>
      <c r="Y25" s="134">
        <f t="shared" si="2"/>
        <v>0.94341107692307691</v>
      </c>
      <c r="Z25" s="134">
        <f t="shared" si="2"/>
        <v>0.98414446808510614</v>
      </c>
      <c r="AA25" s="134">
        <f t="shared" si="2"/>
        <v>1.0280285082872926</v>
      </c>
      <c r="AB25" s="134">
        <f t="shared" si="2"/>
        <v>1.0754434482758621</v>
      </c>
      <c r="AC25" s="134">
        <f t="shared" si="2"/>
        <v>1.1268332934131735</v>
      </c>
      <c r="AD25" s="134">
        <f t="shared" si="2"/>
        <v>1.1827197499999997</v>
      </c>
      <c r="AE25" s="136">
        <f t="shared" si="2"/>
        <v>1.2437199999999997</v>
      </c>
    </row>
    <row r="26" spans="2:31" ht="15" x14ac:dyDescent="0.25">
      <c r="B26" s="148"/>
      <c r="C26" s="143">
        <v>35</v>
      </c>
      <c r="D26" s="134">
        <f>($C26*0.31/D$4)*(1+((D$5+$C26*0.31)/100))</f>
        <v>0.45360665760869567</v>
      </c>
      <c r="E26" s="134">
        <f t="shared" si="1"/>
        <v>0.46800069637883007</v>
      </c>
      <c r="F26" s="134">
        <f t="shared" si="1"/>
        <v>0.48313499999999998</v>
      </c>
      <c r="G26" s="134">
        <f t="shared" si="1"/>
        <v>0.4990681818181818</v>
      </c>
      <c r="H26" s="134">
        <f t="shared" si="1"/>
        <v>0.51431606606606617</v>
      </c>
      <c r="I26" s="134">
        <f t="shared" si="1"/>
        <v>0.53195138888888893</v>
      </c>
      <c r="J26" s="134">
        <f t="shared" si="1"/>
        <v>0.5505944444444445</v>
      </c>
      <c r="K26" s="134">
        <f t="shared" si="1"/>
        <v>0.56847638436482084</v>
      </c>
      <c r="L26" s="134">
        <f t="shared" si="1"/>
        <v>0.58928607382550335</v>
      </c>
      <c r="M26" s="134">
        <f t="shared" si="1"/>
        <v>0.60928362068965514</v>
      </c>
      <c r="N26" s="134">
        <f t="shared" si="1"/>
        <v>0.63041578014184396</v>
      </c>
      <c r="O26" s="134">
        <f t="shared" si="1"/>
        <v>0.6551730769230768</v>
      </c>
      <c r="P26" s="134">
        <f t="shared" si="1"/>
        <v>0.67904622641509427</v>
      </c>
      <c r="Q26" s="134">
        <f t="shared" si="1"/>
        <v>0.70440564202334621</v>
      </c>
      <c r="R26" s="134">
        <f t="shared" si="1"/>
        <v>0.73139457831325316</v>
      </c>
      <c r="S26" s="134">
        <f t="shared" si="1"/>
        <v>0.76017531120331938</v>
      </c>
      <c r="T26" s="134">
        <f t="shared" si="2"/>
        <v>0.79093240343347626</v>
      </c>
      <c r="U26" s="134">
        <f t="shared" si="2"/>
        <v>0.8202311946902654</v>
      </c>
      <c r="V26" s="134">
        <f t="shared" si="2"/>
        <v>0.85530848623853195</v>
      </c>
      <c r="W26" s="134">
        <f t="shared" si="2"/>
        <v>0.89305833333333318</v>
      </c>
      <c r="X26" s="134">
        <f t="shared" si="2"/>
        <v>0.92919827586206882</v>
      </c>
      <c r="Y26" s="134">
        <f t="shared" si="2"/>
        <v>0.97288333333333332</v>
      </c>
      <c r="Z26" s="134">
        <f t="shared" si="2"/>
        <v>1.0148789893617021</v>
      </c>
      <c r="AA26" s="134">
        <f t="shared" si="2"/>
        <v>1.0601229281767954</v>
      </c>
      <c r="AB26" s="134">
        <f t="shared" si="2"/>
        <v>1.109007183908046</v>
      </c>
      <c r="AC26" s="134">
        <f t="shared" si="2"/>
        <v>1.1619895209580837</v>
      </c>
      <c r="AD26" s="134">
        <f t="shared" si="2"/>
        <v>1.2196078125000001</v>
      </c>
      <c r="AE26" s="136">
        <f t="shared" si="2"/>
        <v>1.2824983660130718</v>
      </c>
    </row>
    <row r="27" spans="2:31" ht="15" x14ac:dyDescent="0.25">
      <c r="B27" s="148"/>
      <c r="C27" s="142">
        <v>36</v>
      </c>
      <c r="D27" s="134"/>
      <c r="E27" s="134">
        <f t="shared" ref="E27:AE38" si="3">($C27*0.31/E$4)*(1+((E$5+$C27*0.31)/100))</f>
        <v>0.48233582172701961</v>
      </c>
      <c r="F27" s="134">
        <f t="shared" si="3"/>
        <v>0.49792731428571424</v>
      </c>
      <c r="G27" s="134">
        <f t="shared" si="3"/>
        <v>0.51434181818181823</v>
      </c>
      <c r="H27" s="134">
        <f t="shared" si="3"/>
        <v>0.53004972972972975</v>
      </c>
      <c r="I27" s="134">
        <f t="shared" si="3"/>
        <v>0.5482177777777778</v>
      </c>
      <c r="J27" s="134">
        <f t="shared" si="3"/>
        <v>0.56742400000000004</v>
      </c>
      <c r="K27" s="134">
        <f t="shared" si="3"/>
        <v>0.58584547231270356</v>
      </c>
      <c r="L27" s="134">
        <f t="shared" si="3"/>
        <v>0.60728375838926174</v>
      </c>
      <c r="M27" s="134">
        <f t="shared" si="3"/>
        <v>0.62788468965517241</v>
      </c>
      <c r="N27" s="134">
        <f t="shared" si="3"/>
        <v>0.64965446808510641</v>
      </c>
      <c r="O27" s="134">
        <f t="shared" si="3"/>
        <v>0.67515956043956038</v>
      </c>
      <c r="P27" s="134">
        <f t="shared" si="3"/>
        <v>0.69975305660377363</v>
      </c>
      <c r="Q27" s="134">
        <f t="shared" si="3"/>
        <v>0.72587766536964982</v>
      </c>
      <c r="R27" s="134">
        <f t="shared" si="3"/>
        <v>0.75368096385542172</v>
      </c>
      <c r="S27" s="134">
        <f t="shared" si="3"/>
        <v>0.78333012448132777</v>
      </c>
      <c r="T27" s="134">
        <f t="shared" si="3"/>
        <v>0.81501527896995707</v>
      </c>
      <c r="U27" s="134">
        <f t="shared" si="3"/>
        <v>0.84519716814159285</v>
      </c>
      <c r="V27" s="134">
        <f t="shared" si="3"/>
        <v>0.8813328440366972</v>
      </c>
      <c r="W27" s="134">
        <f t="shared" si="3"/>
        <v>0.92022171428571431</v>
      </c>
      <c r="X27" s="134">
        <f t="shared" si="3"/>
        <v>0.95745103448275859</v>
      </c>
      <c r="Y27" s="134">
        <f t="shared" si="3"/>
        <v>1.0024541538461538</v>
      </c>
      <c r="Z27" s="134">
        <f t="shared" si="3"/>
        <v>1.0457157446808512</v>
      </c>
      <c r="AA27" s="134">
        <f t="shared" si="3"/>
        <v>1.0923235359116019</v>
      </c>
      <c r="AB27" s="134">
        <f t="shared" si="3"/>
        <v>1.142681379310345</v>
      </c>
      <c r="AC27" s="134">
        <f t="shared" si="3"/>
        <v>1.1972608383233532</v>
      </c>
      <c r="AD27" s="134">
        <f t="shared" si="3"/>
        <v>1.2566160000000002</v>
      </c>
      <c r="AE27" s="136">
        <f t="shared" si="3"/>
        <v>1.3214023529411763</v>
      </c>
    </row>
    <row r="28" spans="2:31" ht="15" x14ac:dyDescent="0.25">
      <c r="B28" s="148"/>
      <c r="C28" s="143">
        <v>37</v>
      </c>
      <c r="D28" s="134"/>
      <c r="E28" s="134"/>
      <c r="F28" s="134">
        <f t="shared" si="3"/>
        <v>0.51277454285714286</v>
      </c>
      <c r="G28" s="134">
        <f t="shared" si="3"/>
        <v>0.52967181818181819</v>
      </c>
      <c r="H28" s="134">
        <f t="shared" si="3"/>
        <v>0.54584111111111122</v>
      </c>
      <c r="I28" s="134">
        <f t="shared" si="3"/>
        <v>0.56454348765432105</v>
      </c>
      <c r="J28" s="134">
        <f t="shared" si="3"/>
        <v>0.58431457142857146</v>
      </c>
      <c r="K28" s="134">
        <f t="shared" si="3"/>
        <v>0.60327716612377857</v>
      </c>
      <c r="L28" s="134">
        <f t="shared" si="3"/>
        <v>0.62534593959731544</v>
      </c>
      <c r="M28" s="134">
        <f t="shared" si="3"/>
        <v>0.64655203448275866</v>
      </c>
      <c r="N28" s="134">
        <f t="shared" si="3"/>
        <v>0.66896131205673759</v>
      </c>
      <c r="O28" s="134">
        <f t="shared" si="3"/>
        <v>0.6952164468864469</v>
      </c>
      <c r="P28" s="134">
        <f t="shared" si="3"/>
        <v>0.72053241509433963</v>
      </c>
      <c r="Q28" s="134">
        <f t="shared" si="3"/>
        <v>0.7474244747081713</v>
      </c>
      <c r="R28" s="134">
        <f t="shared" si="3"/>
        <v>0.77604453815261043</v>
      </c>
      <c r="S28" s="134">
        <f t="shared" si="3"/>
        <v>0.80656468879668053</v>
      </c>
      <c r="T28" s="134">
        <f t="shared" si="3"/>
        <v>0.839180643776824</v>
      </c>
      <c r="U28" s="134">
        <f t="shared" si="3"/>
        <v>0.87024818584070807</v>
      </c>
      <c r="V28" s="134">
        <f t="shared" si="3"/>
        <v>0.90744536697247702</v>
      </c>
      <c r="W28" s="134">
        <f t="shared" si="3"/>
        <v>0.94747661904761915</v>
      </c>
      <c r="X28" s="134">
        <f t="shared" si="3"/>
        <v>0.98579847290640388</v>
      </c>
      <c r="Y28" s="134">
        <f t="shared" si="3"/>
        <v>1.0321235384615386</v>
      </c>
      <c r="Z28" s="134">
        <f t="shared" si="3"/>
        <v>1.0766547340425532</v>
      </c>
      <c r="AA28" s="134">
        <f t="shared" si="3"/>
        <v>1.1246303314917128</v>
      </c>
      <c r="AB28" s="134">
        <f t="shared" si="3"/>
        <v>1.1764660344827587</v>
      </c>
      <c r="AC28" s="134">
        <f t="shared" si="3"/>
        <v>1.2326472455089821</v>
      </c>
      <c r="AD28" s="134">
        <f t="shared" si="3"/>
        <v>1.2937443125000001</v>
      </c>
      <c r="AE28" s="136">
        <f t="shared" si="3"/>
        <v>1.3604319607843136</v>
      </c>
    </row>
    <row r="29" spans="2:31" ht="15" x14ac:dyDescent="0.25">
      <c r="B29" s="148"/>
      <c r="C29" s="142">
        <v>38</v>
      </c>
      <c r="D29" s="134"/>
      <c r="E29" s="134"/>
      <c r="F29" s="134"/>
      <c r="G29" s="134">
        <f t="shared" si="3"/>
        <v>0.54505818181818166</v>
      </c>
      <c r="H29" s="134">
        <f t="shared" si="3"/>
        <v>0.56169021021021026</v>
      </c>
      <c r="I29" s="134">
        <f t="shared" si="3"/>
        <v>0.58092851851851846</v>
      </c>
      <c r="J29" s="134">
        <f t="shared" si="3"/>
        <v>0.60126615873015876</v>
      </c>
      <c r="K29" s="134">
        <f t="shared" si="3"/>
        <v>0.62077146579804554</v>
      </c>
      <c r="L29" s="134">
        <f t="shared" si="3"/>
        <v>0.64347261744966444</v>
      </c>
      <c r="M29" s="134">
        <f t="shared" si="3"/>
        <v>0.66528565517241367</v>
      </c>
      <c r="N29" s="134">
        <f t="shared" si="3"/>
        <v>0.68833631205673762</v>
      </c>
      <c r="O29" s="134">
        <f t="shared" si="3"/>
        <v>0.71534373626373615</v>
      </c>
      <c r="P29" s="134">
        <f t="shared" si="3"/>
        <v>0.7413843018867925</v>
      </c>
      <c r="Q29" s="134">
        <f t="shared" si="3"/>
        <v>0.76904607003891046</v>
      </c>
      <c r="R29" s="134">
        <f t="shared" si="3"/>
        <v>0.79848530120481931</v>
      </c>
      <c r="S29" s="134">
        <f t="shared" si="3"/>
        <v>0.82987900414937743</v>
      </c>
      <c r="T29" s="134">
        <f t="shared" si="3"/>
        <v>0.86342849785407716</v>
      </c>
      <c r="U29" s="134">
        <f t="shared" si="3"/>
        <v>0.8953842477876105</v>
      </c>
      <c r="V29" s="134">
        <f t="shared" si="3"/>
        <v>0.93364605504587161</v>
      </c>
      <c r="W29" s="134">
        <f t="shared" si="3"/>
        <v>0.97482304761904748</v>
      </c>
      <c r="X29" s="134">
        <f t="shared" si="3"/>
        <v>1.014240591133005</v>
      </c>
      <c r="Y29" s="134">
        <f t="shared" si="3"/>
        <v>1.0618914871794871</v>
      </c>
      <c r="Z29" s="134">
        <f t="shared" si="3"/>
        <v>1.1076959574468084</v>
      </c>
      <c r="AA29" s="134">
        <f t="shared" si="3"/>
        <v>1.1570433149171269</v>
      </c>
      <c r="AB29" s="134">
        <f t="shared" si="3"/>
        <v>1.2103611494252873</v>
      </c>
      <c r="AC29" s="134">
        <f t="shared" si="3"/>
        <v>1.26814874251497</v>
      </c>
      <c r="AD29" s="134">
        <f t="shared" si="3"/>
        <v>1.3309927499999998</v>
      </c>
      <c r="AE29" s="136">
        <f t="shared" si="3"/>
        <v>1.3995871895424836</v>
      </c>
    </row>
    <row r="30" spans="2:31" ht="15" x14ac:dyDescent="0.25">
      <c r="B30" s="148"/>
      <c r="C30" s="143">
        <v>39</v>
      </c>
      <c r="D30" s="134"/>
      <c r="E30" s="134"/>
      <c r="F30" s="134"/>
      <c r="G30" s="134"/>
      <c r="H30" s="134">
        <f t="shared" si="3"/>
        <v>0.57759702702702709</v>
      </c>
      <c r="I30" s="134">
        <f t="shared" si="3"/>
        <v>0.59737287037037046</v>
      </c>
      <c r="J30" s="134">
        <f t="shared" si="3"/>
        <v>0.61827876190476194</v>
      </c>
      <c r="K30" s="134">
        <f t="shared" si="3"/>
        <v>0.63832837133550491</v>
      </c>
      <c r="L30" s="134">
        <f t="shared" si="3"/>
        <v>0.66166379194630864</v>
      </c>
      <c r="M30" s="134">
        <f t="shared" si="3"/>
        <v>0.68408555172413787</v>
      </c>
      <c r="N30" s="134">
        <f t="shared" si="3"/>
        <v>0.70777946808510639</v>
      </c>
      <c r="O30" s="134">
        <f t="shared" si="3"/>
        <v>0.73554142857142857</v>
      </c>
      <c r="P30" s="134">
        <f t="shared" si="3"/>
        <v>0.76230871698113212</v>
      </c>
      <c r="Q30" s="134">
        <f t="shared" si="3"/>
        <v>0.79074245136186772</v>
      </c>
      <c r="R30" s="134">
        <f t="shared" si="3"/>
        <v>0.82100325301204824</v>
      </c>
      <c r="S30" s="134">
        <f t="shared" si="3"/>
        <v>0.85327307053941914</v>
      </c>
      <c r="T30" s="134">
        <f t="shared" si="3"/>
        <v>0.88775884120171678</v>
      </c>
      <c r="U30" s="134">
        <f t="shared" si="3"/>
        <v>0.9206053539823007</v>
      </c>
      <c r="V30" s="134">
        <f t="shared" si="3"/>
        <v>0.95993490825688077</v>
      </c>
      <c r="W30" s="134">
        <f t="shared" si="3"/>
        <v>1.0022610000000001</v>
      </c>
      <c r="X30" s="134">
        <f t="shared" si="3"/>
        <v>1.0427773891625616</v>
      </c>
      <c r="Y30" s="134">
        <f t="shared" si="3"/>
        <v>1.091758</v>
      </c>
      <c r="Z30" s="134">
        <f t="shared" si="3"/>
        <v>1.138839414893617</v>
      </c>
      <c r="AA30" s="134">
        <f t="shared" si="3"/>
        <v>1.1895624861878451</v>
      </c>
      <c r="AB30" s="134">
        <f t="shared" si="3"/>
        <v>1.244366724137931</v>
      </c>
      <c r="AC30" s="134">
        <f t="shared" si="3"/>
        <v>1.3037653293413174</v>
      </c>
      <c r="AD30" s="134">
        <f t="shared" si="3"/>
        <v>1.3683613125</v>
      </c>
      <c r="AE30" s="136">
        <f t="shared" si="3"/>
        <v>1.4388680392156863</v>
      </c>
    </row>
    <row r="31" spans="2:31" ht="15" x14ac:dyDescent="0.25">
      <c r="B31" s="148"/>
      <c r="C31" s="142">
        <v>40</v>
      </c>
      <c r="D31" s="134"/>
      <c r="E31" s="134"/>
      <c r="F31" s="134"/>
      <c r="G31" s="134"/>
      <c r="H31" s="134"/>
      <c r="I31" s="134">
        <f t="shared" si="3"/>
        <v>0.61387654320987661</v>
      </c>
      <c r="J31" s="134">
        <f t="shared" si="3"/>
        <v>0.63535238095238089</v>
      </c>
      <c r="K31" s="134">
        <f t="shared" si="3"/>
        <v>0.65594788273615645</v>
      </c>
      <c r="L31" s="134">
        <f t="shared" si="3"/>
        <v>0.67991946308724827</v>
      </c>
      <c r="M31" s="134">
        <f t="shared" si="3"/>
        <v>0.70295172413793117</v>
      </c>
      <c r="N31" s="134">
        <f t="shared" si="3"/>
        <v>0.72729078014184401</v>
      </c>
      <c r="O31" s="134">
        <f t="shared" si="3"/>
        <v>0.75580952380952382</v>
      </c>
      <c r="P31" s="134">
        <f t="shared" si="3"/>
        <v>0.78330566037735849</v>
      </c>
      <c r="Q31" s="134">
        <f t="shared" si="3"/>
        <v>0.81251361867704286</v>
      </c>
      <c r="R31" s="134">
        <f t="shared" si="3"/>
        <v>0.84359839357429722</v>
      </c>
      <c r="S31" s="134">
        <f t="shared" si="3"/>
        <v>0.876746887966805</v>
      </c>
      <c r="T31" s="134">
        <f t="shared" si="3"/>
        <v>0.9121716738197424</v>
      </c>
      <c r="U31" s="134">
        <f t="shared" si="3"/>
        <v>0.94591150442477878</v>
      </c>
      <c r="V31" s="134">
        <f t="shared" si="3"/>
        <v>0.9863119266055046</v>
      </c>
      <c r="W31" s="134">
        <f t="shared" si="3"/>
        <v>1.0297904761904764</v>
      </c>
      <c r="X31" s="134">
        <f t="shared" si="3"/>
        <v>1.0714088669950739</v>
      </c>
      <c r="Y31" s="134">
        <f t="shared" si="3"/>
        <v>1.121723076923077</v>
      </c>
      <c r="Z31" s="134">
        <f t="shared" si="3"/>
        <v>1.1700851063829787</v>
      </c>
      <c r="AA31" s="134">
        <f t="shared" si="3"/>
        <v>1.2221878453038673</v>
      </c>
      <c r="AB31" s="134">
        <f t="shared" si="3"/>
        <v>1.2784827586206899</v>
      </c>
      <c r="AC31" s="134">
        <f t="shared" si="3"/>
        <v>1.3394970059880242</v>
      </c>
      <c r="AD31" s="134">
        <f t="shared" si="3"/>
        <v>1.40585</v>
      </c>
      <c r="AE31" s="136">
        <f t="shared" si="3"/>
        <v>1.4782745098039216</v>
      </c>
    </row>
    <row r="32" spans="2:31" ht="15" x14ac:dyDescent="0.25">
      <c r="B32" s="148"/>
      <c r="C32" s="143">
        <v>41</v>
      </c>
      <c r="D32" s="134"/>
      <c r="E32" s="134"/>
      <c r="F32" s="134"/>
      <c r="G32" s="134"/>
      <c r="H32" s="134"/>
      <c r="I32" s="134"/>
      <c r="J32" s="134">
        <f t="shared" si="3"/>
        <v>0.65248701587301583</v>
      </c>
      <c r="K32" s="134">
        <f t="shared" si="3"/>
        <v>0.67362999999999995</v>
      </c>
      <c r="L32" s="134">
        <f t="shared" si="3"/>
        <v>0.69823963087248309</v>
      </c>
      <c r="M32" s="134">
        <f t="shared" si="3"/>
        <v>0.72188417241379299</v>
      </c>
      <c r="N32" s="134">
        <f t="shared" si="3"/>
        <v>0.74687024822695014</v>
      </c>
      <c r="O32" s="134">
        <f t="shared" si="3"/>
        <v>0.77614802197802191</v>
      </c>
      <c r="P32" s="134">
        <f t="shared" si="3"/>
        <v>0.80437513207547151</v>
      </c>
      <c r="Q32" s="134">
        <f t="shared" si="3"/>
        <v>0.83435957198443578</v>
      </c>
      <c r="R32" s="134">
        <f t="shared" si="3"/>
        <v>0.86627072289156615</v>
      </c>
      <c r="S32" s="134">
        <f t="shared" si="3"/>
        <v>0.90030045643153511</v>
      </c>
      <c r="T32" s="134">
        <f t="shared" si="3"/>
        <v>0.93666699570815437</v>
      </c>
      <c r="U32" s="134">
        <f t="shared" si="3"/>
        <v>0.9713026991150443</v>
      </c>
      <c r="V32" s="134">
        <f t="shared" si="3"/>
        <v>1.0127771100917429</v>
      </c>
      <c r="W32" s="134">
        <f t="shared" si="3"/>
        <v>1.0574114761904763</v>
      </c>
      <c r="X32" s="134">
        <f t="shared" si="3"/>
        <v>1.1001350246305417</v>
      </c>
      <c r="Y32" s="134">
        <f t="shared" si="3"/>
        <v>1.1517867179487178</v>
      </c>
      <c r="Z32" s="134">
        <f t="shared" si="3"/>
        <v>1.2014330319148936</v>
      </c>
      <c r="AA32" s="134">
        <f t="shared" si="3"/>
        <v>1.2549193922651931</v>
      </c>
      <c r="AB32" s="134">
        <f t="shared" si="3"/>
        <v>1.3127092528735633</v>
      </c>
      <c r="AC32" s="134">
        <f t="shared" si="3"/>
        <v>1.3753437724550899</v>
      </c>
      <c r="AD32" s="134">
        <f t="shared" si="3"/>
        <v>1.4434588124999999</v>
      </c>
      <c r="AE32" s="136">
        <f t="shared" si="3"/>
        <v>1.5178066013071894</v>
      </c>
    </row>
    <row r="33" spans="2:31" ht="15" x14ac:dyDescent="0.25">
      <c r="B33" s="148"/>
      <c r="C33" s="142">
        <v>42</v>
      </c>
      <c r="D33" s="134"/>
      <c r="E33" s="134"/>
      <c r="F33" s="134"/>
      <c r="G33" s="134"/>
      <c r="H33" s="134"/>
      <c r="I33" s="134"/>
      <c r="J33" s="134"/>
      <c r="K33" s="134">
        <f>($C33*0.31/K$4)*(1+((K$5+$C33*0.31)/100))</f>
        <v>0.69137472312703574</v>
      </c>
      <c r="L33" s="134">
        <f t="shared" si="3"/>
        <v>0.71662429530201344</v>
      </c>
      <c r="M33" s="134">
        <f t="shared" si="3"/>
        <v>0.74088289655172401</v>
      </c>
      <c r="N33" s="134">
        <f t="shared" si="3"/>
        <v>0.76651787234042557</v>
      </c>
      <c r="O33" s="134">
        <f t="shared" si="3"/>
        <v>0.79655692307692294</v>
      </c>
      <c r="P33" s="134">
        <f t="shared" si="3"/>
        <v>0.82551713207547162</v>
      </c>
      <c r="Q33" s="134">
        <f t="shared" si="3"/>
        <v>0.85628031128404658</v>
      </c>
      <c r="R33" s="134">
        <f t="shared" si="3"/>
        <v>0.88902024096385546</v>
      </c>
      <c r="S33" s="134">
        <f t="shared" si="3"/>
        <v>0.92393377593360992</v>
      </c>
      <c r="T33" s="134">
        <f t="shared" si="3"/>
        <v>0.96124480686695279</v>
      </c>
      <c r="U33" s="134">
        <f t="shared" si="3"/>
        <v>0.99677893805309725</v>
      </c>
      <c r="V33" s="134">
        <f t="shared" si="3"/>
        <v>1.0393304587155963</v>
      </c>
      <c r="W33" s="134">
        <f t="shared" si="3"/>
        <v>1.085124</v>
      </c>
      <c r="X33" s="134">
        <f t="shared" si="3"/>
        <v>1.1289558620689655</v>
      </c>
      <c r="Y33" s="134">
        <f t="shared" si="3"/>
        <v>1.1819489230769231</v>
      </c>
      <c r="Z33" s="134">
        <f t="shared" si="3"/>
        <v>1.2328831914893617</v>
      </c>
      <c r="AA33" s="134">
        <f t="shared" si="3"/>
        <v>1.2877571270718231</v>
      </c>
      <c r="AB33" s="134">
        <f t="shared" si="3"/>
        <v>1.3470462068965516</v>
      </c>
      <c r="AC33" s="134">
        <f t="shared" si="3"/>
        <v>1.4113056287425152</v>
      </c>
      <c r="AD33" s="134">
        <f t="shared" si="3"/>
        <v>1.4811877499999999</v>
      </c>
      <c r="AE33" s="136">
        <f t="shared" si="3"/>
        <v>1.5574643137254902</v>
      </c>
    </row>
    <row r="34" spans="2:31" ht="15" x14ac:dyDescent="0.25">
      <c r="B34" s="148"/>
      <c r="C34" s="143">
        <v>43</v>
      </c>
      <c r="D34" s="134"/>
      <c r="E34" s="134"/>
      <c r="F34" s="134"/>
      <c r="G34" s="134"/>
      <c r="H34" s="134"/>
      <c r="I34" s="134"/>
      <c r="J34" s="134"/>
      <c r="K34" s="134"/>
      <c r="L34" s="134">
        <f t="shared" si="3"/>
        <v>0.73507345637583887</v>
      </c>
      <c r="M34" s="134">
        <f t="shared" si="3"/>
        <v>0.75994789655172412</v>
      </c>
      <c r="N34" s="134">
        <f t="shared" si="3"/>
        <v>0.78623365248226951</v>
      </c>
      <c r="O34" s="134">
        <f t="shared" si="3"/>
        <v>0.81703622710622714</v>
      </c>
      <c r="P34" s="134">
        <f t="shared" si="3"/>
        <v>0.84673166037735859</v>
      </c>
      <c r="Q34" s="134">
        <f t="shared" si="3"/>
        <v>0.8782758365758756</v>
      </c>
      <c r="R34" s="134">
        <f t="shared" si="3"/>
        <v>0.91184694779116471</v>
      </c>
      <c r="S34" s="134">
        <f t="shared" si="3"/>
        <v>0.94764684647302877</v>
      </c>
      <c r="T34" s="134">
        <f t="shared" si="3"/>
        <v>0.98590510729613734</v>
      </c>
      <c r="U34" s="134">
        <f t="shared" si="3"/>
        <v>1.0223402212389379</v>
      </c>
      <c r="V34" s="134">
        <f t="shared" si="3"/>
        <v>1.0659719724770642</v>
      </c>
      <c r="W34" s="134">
        <f t="shared" si="3"/>
        <v>1.1129280476190475</v>
      </c>
      <c r="X34" s="134">
        <f t="shared" si="3"/>
        <v>1.1578713793103448</v>
      </c>
      <c r="Y34" s="134">
        <f t="shared" si="3"/>
        <v>1.2122096923076922</v>
      </c>
      <c r="Z34" s="134">
        <f t="shared" si="3"/>
        <v>1.2644355851063831</v>
      </c>
      <c r="AA34" s="134">
        <f t="shared" si="3"/>
        <v>1.3207010497237568</v>
      </c>
      <c r="AB34" s="134">
        <f t="shared" si="3"/>
        <v>1.3814936206896553</v>
      </c>
      <c r="AC34" s="134">
        <f t="shared" si="3"/>
        <v>1.4473825748502993</v>
      </c>
      <c r="AD34" s="134">
        <f t="shared" si="3"/>
        <v>1.5190368125000002</v>
      </c>
      <c r="AE34" s="136">
        <f t="shared" si="3"/>
        <v>1.5972476470588235</v>
      </c>
    </row>
    <row r="35" spans="2:31" ht="15" x14ac:dyDescent="0.25">
      <c r="B35" s="148"/>
      <c r="C35" s="142">
        <v>44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>
        <f t="shared" si="3"/>
        <v>0.77907917241379321</v>
      </c>
      <c r="N35" s="134">
        <f t="shared" si="3"/>
        <v>0.8060175886524823</v>
      </c>
      <c r="O35" s="134">
        <f t="shared" si="3"/>
        <v>0.83758593406593418</v>
      </c>
      <c r="P35" s="134">
        <f t="shared" si="3"/>
        <v>0.86801871698113209</v>
      </c>
      <c r="Q35" s="134">
        <f t="shared" si="3"/>
        <v>0.90034614785992229</v>
      </c>
      <c r="R35" s="134">
        <f t="shared" si="3"/>
        <v>0.93475084337349412</v>
      </c>
      <c r="S35" s="134">
        <f t="shared" si="3"/>
        <v>0.97143966804979265</v>
      </c>
      <c r="T35" s="134">
        <f t="shared" si="3"/>
        <v>1.0106478969957082</v>
      </c>
      <c r="U35" s="134">
        <f t="shared" si="3"/>
        <v>1.0479865486725666</v>
      </c>
      <c r="V35" s="134">
        <f t="shared" si="3"/>
        <v>1.0927016513761467</v>
      </c>
      <c r="W35" s="134">
        <f t="shared" si="3"/>
        <v>1.1408236190476191</v>
      </c>
      <c r="X35" s="134">
        <f t="shared" si="3"/>
        <v>1.1868815763546798</v>
      </c>
      <c r="Y35" s="134">
        <f t="shared" si="3"/>
        <v>1.2425690256410258</v>
      </c>
      <c r="Z35" s="134">
        <f t="shared" si="3"/>
        <v>1.2960902127659575</v>
      </c>
      <c r="AA35" s="134">
        <f t="shared" si="3"/>
        <v>1.3537511602209944</v>
      </c>
      <c r="AB35" s="134">
        <f t="shared" si="3"/>
        <v>1.4160514942528737</v>
      </c>
      <c r="AC35" s="134">
        <f t="shared" si="3"/>
        <v>1.4835746107784431</v>
      </c>
      <c r="AD35" s="134">
        <f t="shared" si="3"/>
        <v>1.5570060000000001</v>
      </c>
      <c r="AE35" s="136">
        <f t="shared" si="3"/>
        <v>1.6371566013071894</v>
      </c>
    </row>
    <row r="36" spans="2:31" ht="15" x14ac:dyDescent="0.25">
      <c r="B36" s="148"/>
      <c r="C36" s="143">
        <v>45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>
        <f t="shared" si="3"/>
        <v>0.82586968085106371</v>
      </c>
      <c r="O36" s="134">
        <f t="shared" si="3"/>
        <v>0.85820604395604394</v>
      </c>
      <c r="P36" s="134">
        <f t="shared" si="3"/>
        <v>0.88937830188679246</v>
      </c>
      <c r="Q36" s="134">
        <f t="shared" si="3"/>
        <v>0.92249124513618674</v>
      </c>
      <c r="R36" s="134">
        <f t="shared" si="3"/>
        <v>0.95773192771084337</v>
      </c>
      <c r="S36" s="134">
        <f t="shared" si="3"/>
        <v>0.99531224066390034</v>
      </c>
      <c r="T36" s="134">
        <f t="shared" si="3"/>
        <v>1.0354731759656652</v>
      </c>
      <c r="U36" s="134">
        <f t="shared" si="3"/>
        <v>1.0737179203539822</v>
      </c>
      <c r="V36" s="134">
        <f t="shared" si="3"/>
        <v>1.119519495412844</v>
      </c>
      <c r="W36" s="134">
        <f t="shared" si="3"/>
        <v>1.1688107142857143</v>
      </c>
      <c r="X36" s="134">
        <f t="shared" si="3"/>
        <v>1.2159864532019704</v>
      </c>
      <c r="Y36" s="134">
        <f t="shared" si="3"/>
        <v>1.2730269230769231</v>
      </c>
      <c r="Z36" s="134">
        <f t="shared" si="3"/>
        <v>1.3278470744680848</v>
      </c>
      <c r="AA36" s="134">
        <f t="shared" si="3"/>
        <v>1.3869074585635357</v>
      </c>
      <c r="AB36" s="134">
        <f t="shared" si="3"/>
        <v>1.4507198275862068</v>
      </c>
      <c r="AC36" s="134">
        <f t="shared" si="3"/>
        <v>1.5198817365269461</v>
      </c>
      <c r="AD36" s="134">
        <f t="shared" si="3"/>
        <v>1.5950953124999998</v>
      </c>
      <c r="AE36" s="136">
        <f t="shared" si="3"/>
        <v>1.677191176470588</v>
      </c>
    </row>
    <row r="37" spans="2:31" ht="15" x14ac:dyDescent="0.25">
      <c r="B37" s="148"/>
      <c r="C37" s="142">
        <v>46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>
        <f t="shared" si="3"/>
        <v>0.87889655677655687</v>
      </c>
      <c r="P37" s="134">
        <f t="shared" si="3"/>
        <v>0.91081041509433969</v>
      </c>
      <c r="Q37" s="134">
        <f t="shared" si="3"/>
        <v>0.9447111284046692</v>
      </c>
      <c r="R37" s="134">
        <f t="shared" si="3"/>
        <v>0.980790200803213</v>
      </c>
      <c r="S37" s="134">
        <f t="shared" si="3"/>
        <v>1.0192645643153526</v>
      </c>
      <c r="T37" s="134">
        <f t="shared" si="3"/>
        <v>1.0603809442060086</v>
      </c>
      <c r="U37" s="134">
        <f t="shared" si="3"/>
        <v>1.0995343362831858</v>
      </c>
      <c r="V37" s="134">
        <f t="shared" si="3"/>
        <v>1.1464255045871561</v>
      </c>
      <c r="W37" s="134">
        <f t="shared" si="3"/>
        <v>1.1968893333333332</v>
      </c>
      <c r="X37" s="134">
        <f t="shared" si="3"/>
        <v>1.2451860098522169</v>
      </c>
      <c r="Y37" s="134">
        <f t="shared" si="3"/>
        <v>1.3035833846153846</v>
      </c>
      <c r="Z37" s="134">
        <f t="shared" si="3"/>
        <v>1.3597061702127662</v>
      </c>
      <c r="AA37" s="134">
        <f t="shared" si="3"/>
        <v>1.4201699447513811</v>
      </c>
      <c r="AB37" s="134">
        <f t="shared" si="3"/>
        <v>1.4854986206896554</v>
      </c>
      <c r="AC37" s="134">
        <f t="shared" si="3"/>
        <v>1.5563039520958084</v>
      </c>
      <c r="AD37" s="134">
        <f t="shared" si="3"/>
        <v>1.63330475</v>
      </c>
      <c r="AE37" s="136">
        <f t="shared" si="3"/>
        <v>1.7173513725490195</v>
      </c>
    </row>
    <row r="38" spans="2:31" ht="15" x14ac:dyDescent="0.25">
      <c r="B38" s="148"/>
      <c r="C38" s="143">
        <v>47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>
        <f t="shared" si="3"/>
        <v>0.93231505660377356</v>
      </c>
      <c r="Q38" s="134">
        <f t="shared" si="3"/>
        <v>0.96700579766536954</v>
      </c>
      <c r="R38" s="134">
        <f t="shared" si="3"/>
        <v>1.0039256626506026</v>
      </c>
      <c r="S38" s="134">
        <f t="shared" si="3"/>
        <v>1.0432966390041492</v>
      </c>
      <c r="T38" s="134">
        <f t="shared" si="3"/>
        <v>1.0853712017167383</v>
      </c>
      <c r="U38" s="134">
        <f t="shared" si="3"/>
        <v>1.1254357964601767</v>
      </c>
      <c r="V38" s="134">
        <f t="shared" si="3"/>
        <v>1.1734196788990827</v>
      </c>
      <c r="W38" s="134">
        <f t="shared" si="3"/>
        <v>1.2250594761904763</v>
      </c>
      <c r="X38" s="134">
        <f t="shared" si="3"/>
        <v>1.2744802463054188</v>
      </c>
      <c r="Y38" s="134">
        <f t="shared" si="3"/>
        <v>1.3342384102564102</v>
      </c>
      <c r="Z38" s="134">
        <f t="shared" si="3"/>
        <v>1.3916675000000001</v>
      </c>
      <c r="AA38" s="134">
        <f t="shared" si="3"/>
        <v>1.4535386187845301</v>
      </c>
      <c r="AB38" s="134">
        <f t="shared" si="3"/>
        <v>1.5203878735632188</v>
      </c>
      <c r="AC38" s="134">
        <f t="shared" si="3"/>
        <v>1.5928412574850299</v>
      </c>
      <c r="AD38" s="134">
        <f t="shared" ref="AD38:AE38" si="4">($C38*0.31/AD$4)*(1+((AD$5+$C38*0.31)/100))</f>
        <v>1.6716343124999999</v>
      </c>
      <c r="AE38" s="136">
        <f t="shared" si="4"/>
        <v>1.7576371895424834</v>
      </c>
    </row>
    <row r="39" spans="2:31" ht="15" x14ac:dyDescent="0.25">
      <c r="B39" s="148"/>
      <c r="C39" s="142">
        <v>48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>
        <f t="shared" ref="Q39:AE46" si="5">($C39*0.31/Q$4)*(1+((Q$5+$C39*0.31)/100))</f>
        <v>0.98937525291828787</v>
      </c>
      <c r="R39" s="134">
        <f t="shared" si="5"/>
        <v>1.0271383132530121</v>
      </c>
      <c r="S39" s="134">
        <f t="shared" si="5"/>
        <v>1.0674084647302904</v>
      </c>
      <c r="T39" s="134">
        <f t="shared" si="5"/>
        <v>1.1104439484978539</v>
      </c>
      <c r="U39" s="134">
        <f t="shared" si="5"/>
        <v>1.1514223008849556</v>
      </c>
      <c r="V39" s="134">
        <f t="shared" si="5"/>
        <v>1.2005020183486237</v>
      </c>
      <c r="W39" s="134">
        <f t="shared" si="5"/>
        <v>1.2533211428571427</v>
      </c>
      <c r="X39" s="134">
        <f t="shared" si="5"/>
        <v>1.3038691625615761</v>
      </c>
      <c r="Y39" s="134">
        <f t="shared" si="5"/>
        <v>1.3649919999999998</v>
      </c>
      <c r="Z39" s="134">
        <f t="shared" si="5"/>
        <v>1.4237310638297871</v>
      </c>
      <c r="AA39" s="134">
        <f t="shared" si="5"/>
        <v>1.4870134806629831</v>
      </c>
      <c r="AB39" s="134">
        <f t="shared" si="5"/>
        <v>1.5553875862068967</v>
      </c>
      <c r="AC39" s="134">
        <f t="shared" si="5"/>
        <v>1.6294936526946109</v>
      </c>
      <c r="AD39" s="134">
        <f t="shared" si="5"/>
        <v>1.7100839999999999</v>
      </c>
      <c r="AE39" s="136">
        <f t="shared" si="5"/>
        <v>1.7980486274509802</v>
      </c>
    </row>
    <row r="40" spans="2:31" ht="15" x14ac:dyDescent="0.25">
      <c r="B40" s="148"/>
      <c r="C40" s="143">
        <v>49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>
        <f t="shared" si="5"/>
        <v>1.0504281526104418</v>
      </c>
      <c r="S40" s="134">
        <f t="shared" si="5"/>
        <v>1.0916000414937759</v>
      </c>
      <c r="T40" s="134">
        <f t="shared" si="5"/>
        <v>1.135599184549356</v>
      </c>
      <c r="U40" s="134">
        <f t="shared" si="5"/>
        <v>1.177493849557522</v>
      </c>
      <c r="V40" s="134">
        <f t="shared" si="5"/>
        <v>1.2276725229357797</v>
      </c>
      <c r="W40" s="134">
        <f t="shared" si="5"/>
        <v>1.2816743333333331</v>
      </c>
      <c r="X40" s="134">
        <f t="shared" si="5"/>
        <v>1.3333527586206895</v>
      </c>
      <c r="Y40" s="134">
        <f t="shared" si="5"/>
        <v>1.3958441538461539</v>
      </c>
      <c r="Z40" s="134">
        <f t="shared" si="5"/>
        <v>1.4558968617021275</v>
      </c>
      <c r="AA40" s="134">
        <f t="shared" si="5"/>
        <v>1.5205945303867403</v>
      </c>
      <c r="AB40" s="134">
        <f t="shared" si="5"/>
        <v>1.5904977586206897</v>
      </c>
      <c r="AC40" s="134">
        <f t="shared" si="5"/>
        <v>1.6662611377245511</v>
      </c>
      <c r="AD40" s="134">
        <f t="shared" si="5"/>
        <v>1.7486538124999997</v>
      </c>
      <c r="AE40" s="136">
        <f t="shared" si="5"/>
        <v>1.8385856862745098</v>
      </c>
    </row>
    <row r="41" spans="2:31" ht="15" x14ac:dyDescent="0.25">
      <c r="B41" s="148"/>
      <c r="C41" s="142">
        <v>50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>
        <f t="shared" si="5"/>
        <v>1.1158713692946056</v>
      </c>
      <c r="T41" s="134">
        <f t="shared" si="5"/>
        <v>1.1608369098712448</v>
      </c>
      <c r="U41" s="134">
        <f t="shared" si="5"/>
        <v>1.203650442477876</v>
      </c>
      <c r="V41" s="134">
        <f t="shared" si="5"/>
        <v>1.2549311926605504</v>
      </c>
      <c r="W41" s="134">
        <f t="shared" si="5"/>
        <v>1.3101190476190476</v>
      </c>
      <c r="X41" s="134">
        <f t="shared" si="5"/>
        <v>1.3629310344827585</v>
      </c>
      <c r="Y41" s="134">
        <f t="shared" si="5"/>
        <v>1.4267948717948717</v>
      </c>
      <c r="Z41" s="134">
        <f t="shared" si="5"/>
        <v>1.4881648936170213</v>
      </c>
      <c r="AA41" s="134">
        <f t="shared" si="5"/>
        <v>1.554281767955801</v>
      </c>
      <c r="AB41" s="134">
        <f t="shared" si="5"/>
        <v>1.6257183908045978</v>
      </c>
      <c r="AC41" s="134">
        <f t="shared" si="5"/>
        <v>1.7031437125748503</v>
      </c>
      <c r="AD41" s="134">
        <f t="shared" si="5"/>
        <v>1.78734375</v>
      </c>
      <c r="AE41" s="136">
        <f t="shared" si="5"/>
        <v>1.8792483660130719</v>
      </c>
    </row>
    <row r="42" spans="2:31" ht="15" x14ac:dyDescent="0.25">
      <c r="B42" s="148"/>
      <c r="C42" s="143">
        <v>51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>
        <f t="shared" si="5"/>
        <v>1.1861571244635192</v>
      </c>
      <c r="U42" s="134">
        <f t="shared" si="5"/>
        <v>1.2298920796460175</v>
      </c>
      <c r="V42" s="134">
        <f t="shared" si="5"/>
        <v>1.2822780275229357</v>
      </c>
      <c r="W42" s="134">
        <f t="shared" si="5"/>
        <v>1.3386552857142857</v>
      </c>
      <c r="X42" s="134">
        <f t="shared" si="5"/>
        <v>1.3926039901477831</v>
      </c>
      <c r="Y42" s="134">
        <f t="shared" si="5"/>
        <v>1.457844153846154</v>
      </c>
      <c r="Z42" s="134">
        <f t="shared" si="5"/>
        <v>1.5205351595744681</v>
      </c>
      <c r="AA42" s="134">
        <f t="shared" si="5"/>
        <v>1.5880751933701658</v>
      </c>
      <c r="AB42" s="134">
        <f t="shared" si="5"/>
        <v>1.6610494827586209</v>
      </c>
      <c r="AC42" s="134">
        <f t="shared" si="5"/>
        <v>1.7401413772455092</v>
      </c>
      <c r="AD42" s="134">
        <f t="shared" si="5"/>
        <v>1.8261538125000001</v>
      </c>
      <c r="AE42" s="136">
        <f t="shared" si="5"/>
        <v>1.9200366666666664</v>
      </c>
    </row>
    <row r="43" spans="2:31" ht="15" x14ac:dyDescent="0.25">
      <c r="B43" s="148"/>
      <c r="C43" s="142">
        <v>52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>
        <f t="shared" si="5"/>
        <v>1.2562187610619469</v>
      </c>
      <c r="V43" s="134">
        <f t="shared" si="5"/>
        <v>1.3097130275229356</v>
      </c>
      <c r="W43" s="134">
        <f t="shared" si="5"/>
        <v>1.3672830476190478</v>
      </c>
      <c r="X43" s="134">
        <f t="shared" si="5"/>
        <v>1.4223716256157635</v>
      </c>
      <c r="Y43" s="134">
        <f t="shared" si="5"/>
        <v>1.4889920000000003</v>
      </c>
      <c r="Z43" s="134">
        <f t="shared" si="5"/>
        <v>1.5530076595744682</v>
      </c>
      <c r="AA43" s="134">
        <f t="shared" si="5"/>
        <v>1.6219748066298343</v>
      </c>
      <c r="AB43" s="134">
        <f t="shared" si="5"/>
        <v>1.6964910344827588</v>
      </c>
      <c r="AC43" s="134">
        <f t="shared" si="5"/>
        <v>1.7772541317365274</v>
      </c>
      <c r="AD43" s="134">
        <f t="shared" si="5"/>
        <v>1.865084</v>
      </c>
      <c r="AE43" s="136">
        <f t="shared" si="5"/>
        <v>1.9609505882352944</v>
      </c>
    </row>
    <row r="44" spans="2:31" ht="15" x14ac:dyDescent="0.25">
      <c r="B44" s="148"/>
      <c r="C44" s="143">
        <v>53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>
        <f t="shared" si="5"/>
        <v>1.3372361926605507</v>
      </c>
      <c r="W44" s="134">
        <f t="shared" si="5"/>
        <v>1.3960023333333333</v>
      </c>
      <c r="X44" s="134">
        <f t="shared" si="5"/>
        <v>1.4522339408866998</v>
      </c>
      <c r="Y44" s="134">
        <f t="shared" si="5"/>
        <v>1.5202384102564102</v>
      </c>
      <c r="Z44" s="134">
        <f t="shared" si="5"/>
        <v>1.5855823936170212</v>
      </c>
      <c r="AA44" s="134">
        <f t="shared" si="5"/>
        <v>1.6559806077348065</v>
      </c>
      <c r="AB44" s="134">
        <f t="shared" si="5"/>
        <v>1.7320430459770115</v>
      </c>
      <c r="AC44" s="134">
        <f t="shared" si="5"/>
        <v>1.8144819760479043</v>
      </c>
      <c r="AD44" s="134">
        <f t="shared" si="5"/>
        <v>1.9041343125000001</v>
      </c>
      <c r="AE44" s="136">
        <f t="shared" si="5"/>
        <v>2.001990130718954</v>
      </c>
    </row>
    <row r="45" spans="2:31" ht="15" x14ac:dyDescent="0.25">
      <c r="B45" s="148"/>
      <c r="C45" s="142">
        <v>54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>
        <f t="shared" si="5"/>
        <v>1.4248131428571427</v>
      </c>
      <c r="X45" s="134">
        <f t="shared" si="5"/>
        <v>1.4821909359605911</v>
      </c>
      <c r="Y45" s="134">
        <f t="shared" si="5"/>
        <v>1.5515833846153844</v>
      </c>
      <c r="Z45" s="134">
        <f t="shared" si="5"/>
        <v>1.6182593617021273</v>
      </c>
      <c r="AA45" s="134">
        <f t="shared" si="5"/>
        <v>1.6900925966850824</v>
      </c>
      <c r="AB45" s="134">
        <f t="shared" si="5"/>
        <v>1.7677055172413794</v>
      </c>
      <c r="AC45" s="134">
        <f t="shared" si="5"/>
        <v>1.8518249101796405</v>
      </c>
      <c r="AD45" s="134">
        <f t="shared" si="5"/>
        <v>1.9433047499999998</v>
      </c>
      <c r="AE45" s="136">
        <f t="shared" si="5"/>
        <v>2.0431552941176467</v>
      </c>
    </row>
    <row r="46" spans="2:31" ht="15" x14ac:dyDescent="0.25">
      <c r="B46" s="148"/>
      <c r="C46" s="144">
        <v>55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4">
        <f t="shared" si="5"/>
        <v>1.5122426108374385</v>
      </c>
      <c r="Y46" s="134">
        <f t="shared" si="5"/>
        <v>1.5830269230769232</v>
      </c>
      <c r="Z46" s="134">
        <f t="shared" si="5"/>
        <v>1.6510385638297873</v>
      </c>
      <c r="AA46" s="134">
        <f t="shared" si="5"/>
        <v>1.7243107734806629</v>
      </c>
      <c r="AB46" s="134">
        <f t="shared" si="5"/>
        <v>1.8034784482758623</v>
      </c>
      <c r="AC46" s="134">
        <f t="shared" si="5"/>
        <v>1.8892829341317363</v>
      </c>
      <c r="AD46" s="134">
        <f t="shared" si="5"/>
        <v>1.9825953125000002</v>
      </c>
      <c r="AE46" s="136">
        <f>($C46*0.31/AE$4)*(1+((AE$5+$C46*0.31)/100))</f>
        <v>2.0844460784313723</v>
      </c>
    </row>
    <row r="47" spans="2:31" ht="15" x14ac:dyDescent="0.25">
      <c r="B47" s="138" t="s">
        <v>68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</row>
    <row r="48" spans="2:31" ht="15" x14ac:dyDescent="0.25">
      <c r="B48" s="140" t="s">
        <v>67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</row>
    <row r="50" spans="4:31" x14ac:dyDescent="0.2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</sheetData>
  <mergeCells count="3">
    <mergeCell ref="B2:AE2"/>
    <mergeCell ref="C3:AE3"/>
    <mergeCell ref="B3:B46"/>
  </mergeCells>
  <pageMargins left="0.511811024" right="0.511811024" top="0.78740157499999996" bottom="0.78740157499999996" header="0.31496062000000002" footer="0.31496062000000002"/>
  <pageSetup paperSize="9" scale="7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7"/>
  <sheetViews>
    <sheetView topLeftCell="B1" workbookViewId="0">
      <pane xSplit="2" ySplit="5" topLeftCell="D6" activePane="bottomRight" state="frozen"/>
      <selection activeCell="B2" sqref="B2:AE2"/>
      <selection pane="topRight" activeCell="B2" sqref="B2:AE2"/>
      <selection pane="bottomLeft" activeCell="B2" sqref="B2:AE2"/>
      <selection pane="bottomRight" activeCell="P20" sqref="P20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63" t="s">
        <v>42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2:31" ht="18.75" x14ac:dyDescent="0.3">
      <c r="B3" s="52"/>
      <c r="C3" s="161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hidden="1" x14ac:dyDescent="0.2">
      <c r="B4" s="30"/>
      <c r="C4" s="47"/>
      <c r="D4" s="71">
        <v>31.3</v>
      </c>
      <c r="E4" s="71">
        <v>30.5</v>
      </c>
      <c r="F4" s="71">
        <v>29.6</v>
      </c>
      <c r="G4" s="71">
        <v>28.8</v>
      </c>
      <c r="H4" s="71">
        <v>27.9</v>
      </c>
      <c r="I4" s="71">
        <v>27.1</v>
      </c>
      <c r="J4" s="71">
        <v>26.3</v>
      </c>
      <c r="K4" s="71">
        <v>25.5</v>
      </c>
      <c r="L4" s="71">
        <v>24.7</v>
      </c>
      <c r="M4" s="71">
        <v>23.9</v>
      </c>
      <c r="N4" s="71">
        <v>23.1</v>
      </c>
      <c r="O4" s="71">
        <v>22.3</v>
      </c>
      <c r="P4" s="71">
        <v>21.5</v>
      </c>
      <c r="Q4" s="71">
        <v>20.8</v>
      </c>
      <c r="R4" s="71">
        <v>20</v>
      </c>
      <c r="S4" s="71">
        <v>19.3</v>
      </c>
      <c r="T4" s="71">
        <v>18.5</v>
      </c>
      <c r="U4" s="71">
        <v>17.8</v>
      </c>
      <c r="V4" s="71">
        <v>17.100000000000001</v>
      </c>
      <c r="W4" s="71">
        <v>16.399999999999999</v>
      </c>
      <c r="X4" s="71">
        <v>15.7</v>
      </c>
      <c r="Y4" s="71">
        <v>15</v>
      </c>
      <c r="Z4" s="71">
        <v>14.3</v>
      </c>
      <c r="AA4" s="71">
        <v>13.7</v>
      </c>
      <c r="AB4" s="71">
        <v>13</v>
      </c>
      <c r="AC4" s="71">
        <v>12.4</v>
      </c>
      <c r="AD4" s="71">
        <v>11.7</v>
      </c>
      <c r="AE4" s="71">
        <v>11.1</v>
      </c>
    </row>
    <row r="5" spans="2:31" x14ac:dyDescent="0.2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0.21935223642172524</v>
      </c>
      <c r="E6" s="37">
        <v>0.22663032786885248</v>
      </c>
      <c r="F6" s="37">
        <v>0.2350920608108108</v>
      </c>
      <c r="G6" s="37">
        <v>0.24323697916666667</v>
      </c>
      <c r="H6" s="37">
        <v>0.25275000000000003</v>
      </c>
      <c r="I6" s="37">
        <v>0.26192712177121774</v>
      </c>
      <c r="J6" s="37">
        <v>0.27166254752851715</v>
      </c>
      <c r="K6" s="37">
        <v>0.28200882352941181</v>
      </c>
      <c r="L6" s="37">
        <v>0.29302530364372475</v>
      </c>
      <c r="M6" s="37">
        <v>0.30477928870292892</v>
      </c>
      <c r="N6" s="37">
        <v>0.31734740259740263</v>
      </c>
      <c r="O6" s="37">
        <v>0.33081726457399108</v>
      </c>
      <c r="P6" s="37">
        <v>0.34528953488372094</v>
      </c>
      <c r="Q6" s="37">
        <v>0.3591454326923077</v>
      </c>
      <c r="R6" s="37">
        <v>0.37583624999999998</v>
      </c>
      <c r="S6" s="37">
        <v>0.39187694300518139</v>
      </c>
      <c r="T6" s="37">
        <v>0.41133648648648652</v>
      </c>
      <c r="U6" s="37">
        <v>0.43012500000000009</v>
      </c>
      <c r="V6" s="37">
        <v>0.45045175438596496</v>
      </c>
      <c r="W6" s="37">
        <v>0.47251371951219517</v>
      </c>
      <c r="X6" s="37">
        <v>0.49654299363057336</v>
      </c>
      <c r="Y6" s="37">
        <v>0.52281500000000003</v>
      </c>
      <c r="Z6" s="37">
        <v>0.55165909090909093</v>
      </c>
      <c r="AA6" s="37">
        <v>0.57921350364963509</v>
      </c>
      <c r="AB6" s="37">
        <v>0.61397884615384613</v>
      </c>
      <c r="AC6" s="37">
        <v>0.64743750000000011</v>
      </c>
      <c r="AD6" s="37">
        <v>0.69014743589743588</v>
      </c>
      <c r="AE6" s="38">
        <v>0.7316418918918921</v>
      </c>
    </row>
    <row r="7" spans="2:31" x14ac:dyDescent="0.2">
      <c r="B7" s="30"/>
      <c r="C7" s="39">
        <v>16</v>
      </c>
      <c r="D7" s="37">
        <v>0.23446696485623003</v>
      </c>
      <c r="E7" s="37">
        <v>0.24224314754098361</v>
      </c>
      <c r="F7" s="37">
        <v>0.25128432432432429</v>
      </c>
      <c r="G7" s="37">
        <v>0.2599866666666667</v>
      </c>
      <c r="H7" s="37">
        <v>0.27015111111111112</v>
      </c>
      <c r="I7" s="37">
        <v>0.27995630996309961</v>
      </c>
      <c r="J7" s="37">
        <v>0.29035802281368822</v>
      </c>
      <c r="K7" s="37">
        <v>0.30141239215686272</v>
      </c>
      <c r="L7" s="37">
        <v>0.31318283400809716</v>
      </c>
      <c r="M7" s="37">
        <v>0.32574125523012554</v>
      </c>
      <c r="N7" s="37">
        <v>0.33916952380952381</v>
      </c>
      <c r="O7" s="37">
        <v>0.35356125560538115</v>
      </c>
      <c r="P7" s="37">
        <v>0.36902400000000002</v>
      </c>
      <c r="Q7" s="37">
        <v>0.38382769230769226</v>
      </c>
      <c r="R7" s="37">
        <v>0.40166080000000004</v>
      </c>
      <c r="S7" s="37">
        <v>0.41879875647668391</v>
      </c>
      <c r="T7" s="37">
        <v>0.43959005405405405</v>
      </c>
      <c r="U7" s="37">
        <v>0.45966382022471908</v>
      </c>
      <c r="V7" s="37">
        <v>0.48138105263157893</v>
      </c>
      <c r="W7" s="37">
        <v>0.50495219512195133</v>
      </c>
      <c r="X7" s="37">
        <v>0.5306252229299363</v>
      </c>
      <c r="Y7" s="37">
        <v>0.55869440000000004</v>
      </c>
      <c r="Z7" s="37">
        <v>0.58951160839160832</v>
      </c>
      <c r="AA7" s="37">
        <v>0.61895007299270077</v>
      </c>
      <c r="AB7" s="37">
        <v>0.65609353846153839</v>
      </c>
      <c r="AC7" s="37">
        <v>0.6918399999999999</v>
      </c>
      <c r="AD7" s="37">
        <v>0.737471452991453</v>
      </c>
      <c r="AE7" s="38">
        <v>0.78180324324324324</v>
      </c>
    </row>
    <row r="8" spans="2:31" x14ac:dyDescent="0.2">
      <c r="B8" s="30"/>
      <c r="C8" s="39">
        <v>17</v>
      </c>
      <c r="D8" s="37">
        <v>0.24964309904153351</v>
      </c>
      <c r="E8" s="37">
        <v>0.25791898360655735</v>
      </c>
      <c r="F8" s="37">
        <v>0.26754152027027023</v>
      </c>
      <c r="G8" s="37">
        <v>0.27680309027777777</v>
      </c>
      <c r="H8" s="37">
        <v>0.28762111111111111</v>
      </c>
      <c r="I8" s="37">
        <v>0.29805642066420657</v>
      </c>
      <c r="J8" s="37">
        <v>0.30912657794676801</v>
      </c>
      <c r="K8" s="37">
        <v>0.32089133333333331</v>
      </c>
      <c r="L8" s="37">
        <v>0.33341817813765179</v>
      </c>
      <c r="M8" s="37">
        <v>0.34678364016736402</v>
      </c>
      <c r="N8" s="37">
        <v>0.36107484848484844</v>
      </c>
      <c r="O8" s="37">
        <v>0.37639143497757843</v>
      </c>
      <c r="P8" s="37">
        <v>0.39284786046511627</v>
      </c>
      <c r="Q8" s="37">
        <v>0.40860235576923071</v>
      </c>
      <c r="R8" s="37">
        <v>0.42758144999999992</v>
      </c>
      <c r="S8" s="37">
        <v>0.44582015544041437</v>
      </c>
      <c r="T8" s="37">
        <v>0.46794751351351349</v>
      </c>
      <c r="U8" s="37">
        <v>0.48931061797752801</v>
      </c>
      <c r="V8" s="37">
        <v>0.51242274853801162</v>
      </c>
      <c r="W8" s="37">
        <v>0.53750786585365851</v>
      </c>
      <c r="X8" s="37">
        <v>0.564829872611465</v>
      </c>
      <c r="Y8" s="37">
        <v>0.59470193333333332</v>
      </c>
      <c r="Z8" s="37">
        <v>0.62749853146853152</v>
      </c>
      <c r="AA8" s="37">
        <v>0.65882693430656925</v>
      </c>
      <c r="AB8" s="37">
        <v>0.69835607692307688</v>
      </c>
      <c r="AC8" s="37">
        <v>0.73639749999999982</v>
      </c>
      <c r="AD8" s="37">
        <v>0.78495974358974352</v>
      </c>
      <c r="AE8" s="38">
        <v>0.83213774774774762</v>
      </c>
    </row>
    <row r="9" spans="2:31" x14ac:dyDescent="0.2">
      <c r="B9" s="30"/>
      <c r="C9" s="39">
        <v>18</v>
      </c>
      <c r="D9" s="37">
        <v>0.26488063897763575</v>
      </c>
      <c r="E9" s="37">
        <v>0.27365783606557376</v>
      </c>
      <c r="F9" s="37">
        <v>0.28386364864864866</v>
      </c>
      <c r="G9" s="37">
        <v>0.29368625000000004</v>
      </c>
      <c r="H9" s="37">
        <v>0.30515999999999999</v>
      </c>
      <c r="I9" s="37">
        <v>0.31622745387453871</v>
      </c>
      <c r="J9" s="37">
        <v>0.32796821292775663</v>
      </c>
      <c r="K9" s="37">
        <v>0.34044564705882358</v>
      </c>
      <c r="L9" s="37">
        <v>0.35373133603238865</v>
      </c>
      <c r="M9" s="37">
        <v>0.36790644351464441</v>
      </c>
      <c r="N9" s="37">
        <v>0.38306337662337658</v>
      </c>
      <c r="O9" s="37">
        <v>0.39930780269058302</v>
      </c>
      <c r="P9" s="37">
        <v>0.41676111627906975</v>
      </c>
      <c r="Q9" s="37">
        <v>0.4334694230769231</v>
      </c>
      <c r="R9" s="37">
        <v>0.45359820000000001</v>
      </c>
      <c r="S9" s="37">
        <v>0.4729411398963731</v>
      </c>
      <c r="T9" s="37">
        <v>0.49640886486486491</v>
      </c>
      <c r="U9" s="37">
        <v>0.51906539325842693</v>
      </c>
      <c r="V9" s="37">
        <v>0.54357684210526303</v>
      </c>
      <c r="W9" s="37">
        <v>0.57018073170731709</v>
      </c>
      <c r="X9" s="37">
        <v>0.59915694267515929</v>
      </c>
      <c r="Y9" s="37">
        <v>0.6308376</v>
      </c>
      <c r="Z9" s="37">
        <v>0.66561986013986008</v>
      </c>
      <c r="AA9" s="37">
        <v>0.69884408759124095</v>
      </c>
      <c r="AB9" s="37">
        <v>0.7407664615384616</v>
      </c>
      <c r="AC9" s="37">
        <v>0.78110999999999997</v>
      </c>
      <c r="AD9" s="37">
        <v>0.83261230769230776</v>
      </c>
      <c r="AE9" s="38">
        <v>0.88264540540540537</v>
      </c>
    </row>
    <row r="10" spans="2:31" x14ac:dyDescent="0.2">
      <c r="B10" s="30"/>
      <c r="C10" s="39">
        <v>19</v>
      </c>
      <c r="D10" s="37">
        <v>0.28017958466453674</v>
      </c>
      <c r="E10" s="37">
        <v>0.28945970491803275</v>
      </c>
      <c r="F10" s="37">
        <v>0.30025070945945942</v>
      </c>
      <c r="G10" s="37">
        <v>0.31063614583333332</v>
      </c>
      <c r="H10" s="37">
        <v>0.32276777777777782</v>
      </c>
      <c r="I10" s="37">
        <v>0.33446940959409588</v>
      </c>
      <c r="J10" s="37">
        <v>0.34688292775665397</v>
      </c>
      <c r="K10" s="37">
        <v>0.3600753333333333</v>
      </c>
      <c r="L10" s="37">
        <v>0.37412230769230764</v>
      </c>
      <c r="M10" s="37">
        <v>0.3891096652719665</v>
      </c>
      <c r="N10" s="37">
        <v>0.40513510822510823</v>
      </c>
      <c r="O10" s="37">
        <v>0.4223103587443946</v>
      </c>
      <c r="P10" s="37">
        <v>0.44076376744186041</v>
      </c>
      <c r="Q10" s="37">
        <v>0.45842889423076921</v>
      </c>
      <c r="R10" s="37">
        <v>0.47971104999999997</v>
      </c>
      <c r="S10" s="37">
        <v>0.50016170984455954</v>
      </c>
      <c r="T10" s="37">
        <v>0.52497410810810807</v>
      </c>
      <c r="U10" s="37">
        <v>0.54892814606741569</v>
      </c>
      <c r="V10" s="37">
        <v>0.57484333333333326</v>
      </c>
      <c r="W10" s="37">
        <v>0.60297079268292686</v>
      </c>
      <c r="X10" s="37">
        <v>0.63360643312101905</v>
      </c>
      <c r="Y10" s="37">
        <v>0.66710140000000007</v>
      </c>
      <c r="Z10" s="37">
        <v>0.70387559440559433</v>
      </c>
      <c r="AA10" s="37">
        <v>0.73900153284671544</v>
      </c>
      <c r="AB10" s="37">
        <v>0.78332469230769219</v>
      </c>
      <c r="AC10" s="37">
        <v>0.82597750000000003</v>
      </c>
      <c r="AD10" s="37">
        <v>0.88042914529914518</v>
      </c>
      <c r="AE10" s="38">
        <v>0.93332621621621636</v>
      </c>
    </row>
    <row r="11" spans="2:31" x14ac:dyDescent="0.2">
      <c r="B11" s="30" t="s">
        <v>11</v>
      </c>
      <c r="C11" s="39">
        <v>20</v>
      </c>
      <c r="D11" s="37">
        <v>0.29553993610223639</v>
      </c>
      <c r="E11" s="37">
        <v>0.30532459016393443</v>
      </c>
      <c r="F11" s="37">
        <v>0.31670270270270268</v>
      </c>
      <c r="G11" s="37">
        <v>0.32765277777777779</v>
      </c>
      <c r="H11" s="37">
        <v>0.34044444444444449</v>
      </c>
      <c r="I11" s="37">
        <v>0.35278228782287818</v>
      </c>
      <c r="J11" s="37">
        <v>0.36587072243346008</v>
      </c>
      <c r="K11" s="37">
        <v>0.37978039215686277</v>
      </c>
      <c r="L11" s="37">
        <v>0.39459109311740898</v>
      </c>
      <c r="M11" s="37">
        <v>0.41039330543933056</v>
      </c>
      <c r="N11" s="37">
        <v>0.42729004329004333</v>
      </c>
      <c r="O11" s="37">
        <v>0.44539910313901343</v>
      </c>
      <c r="P11" s="37">
        <v>0.46485581395348846</v>
      </c>
      <c r="Q11" s="37">
        <v>0.48348076923076921</v>
      </c>
      <c r="R11" s="37">
        <v>0.50592000000000004</v>
      </c>
      <c r="S11" s="37">
        <v>0.52748186528497398</v>
      </c>
      <c r="T11" s="37">
        <v>0.55364324324324332</v>
      </c>
      <c r="U11" s="37">
        <v>0.57889887640449433</v>
      </c>
      <c r="V11" s="37">
        <v>0.60622222222222222</v>
      </c>
      <c r="W11" s="37">
        <v>0.63587804878048793</v>
      </c>
      <c r="X11" s="37">
        <v>0.66817834394904474</v>
      </c>
      <c r="Y11" s="37">
        <v>0.7034933333333333</v>
      </c>
      <c r="Z11" s="37">
        <v>0.74226573426573428</v>
      </c>
      <c r="AA11" s="37">
        <v>0.77929927007299282</v>
      </c>
      <c r="AB11" s="37">
        <v>0.82603076923076924</v>
      </c>
      <c r="AC11" s="37">
        <v>0.871</v>
      </c>
      <c r="AD11" s="37">
        <v>0.92841025641025643</v>
      </c>
      <c r="AE11" s="38">
        <v>0.98418018018018028</v>
      </c>
    </row>
    <row r="12" spans="2:31" x14ac:dyDescent="0.2">
      <c r="B12" s="30" t="s">
        <v>12</v>
      </c>
      <c r="C12" s="39">
        <v>21</v>
      </c>
      <c r="D12" s="37">
        <v>0.31096169329073475</v>
      </c>
      <c r="E12" s="37">
        <v>0.32125249180327869</v>
      </c>
      <c r="F12" s="37">
        <v>0.33321962837837832</v>
      </c>
      <c r="G12" s="37">
        <v>0.34473614583333334</v>
      </c>
      <c r="H12" s="37">
        <v>0.35819000000000001</v>
      </c>
      <c r="I12" s="37">
        <v>0.37116608856088557</v>
      </c>
      <c r="J12" s="37">
        <v>0.38493159695817486</v>
      </c>
      <c r="K12" s="37">
        <v>0.39956082352941175</v>
      </c>
      <c r="L12" s="37">
        <v>0.41513769230769226</v>
      </c>
      <c r="M12" s="37">
        <v>0.43175736401673637</v>
      </c>
      <c r="N12" s="37">
        <v>0.44952818181818177</v>
      </c>
      <c r="O12" s="37">
        <v>0.46857403587443947</v>
      </c>
      <c r="P12" s="37">
        <v>0.48903725581395341</v>
      </c>
      <c r="Q12" s="37">
        <v>0.5086250480769231</v>
      </c>
      <c r="R12" s="37">
        <v>0.53222504999999998</v>
      </c>
      <c r="S12" s="37">
        <v>0.55490160621761653</v>
      </c>
      <c r="T12" s="37">
        <v>0.58241627027027032</v>
      </c>
      <c r="U12" s="37">
        <v>0.60897758426966286</v>
      </c>
      <c r="V12" s="37">
        <v>0.63771350877192978</v>
      </c>
      <c r="W12" s="37">
        <v>0.66890250000000007</v>
      </c>
      <c r="X12" s="37">
        <v>0.70287267515923568</v>
      </c>
      <c r="Y12" s="37">
        <v>0.74001340000000004</v>
      </c>
      <c r="Z12" s="37">
        <v>0.7807902797202797</v>
      </c>
      <c r="AA12" s="37">
        <v>0.81973729927007299</v>
      </c>
      <c r="AB12" s="37">
        <v>0.86888469230769227</v>
      </c>
      <c r="AC12" s="37">
        <v>0.91617750000000009</v>
      </c>
      <c r="AD12" s="37">
        <v>0.97655564102564107</v>
      </c>
      <c r="AE12" s="38">
        <v>1.0352072972972972</v>
      </c>
    </row>
    <row r="13" spans="2:31" x14ac:dyDescent="0.2">
      <c r="B13" s="30" t="s">
        <v>13</v>
      </c>
      <c r="C13" s="39">
        <v>22</v>
      </c>
      <c r="D13" s="37">
        <v>0.32644485623003194</v>
      </c>
      <c r="E13" s="37">
        <v>0.33724340983606554</v>
      </c>
      <c r="F13" s="37">
        <v>0.34980148648648651</v>
      </c>
      <c r="G13" s="37">
        <v>0.36188624999999996</v>
      </c>
      <c r="H13" s="37">
        <v>0.37600444444444447</v>
      </c>
      <c r="I13" s="37">
        <v>0.38962081180811803</v>
      </c>
      <c r="J13" s="37">
        <v>0.40406555133079847</v>
      </c>
      <c r="K13" s="37">
        <v>0.41941662745098041</v>
      </c>
      <c r="L13" s="37">
        <v>0.43576210526315795</v>
      </c>
      <c r="M13" s="37">
        <v>0.45320184100418415</v>
      </c>
      <c r="N13" s="37">
        <v>0.47184952380952377</v>
      </c>
      <c r="O13" s="37">
        <v>0.4918351569506727</v>
      </c>
      <c r="P13" s="37">
        <v>0.51330809302325586</v>
      </c>
      <c r="Q13" s="37">
        <v>0.53386173076923082</v>
      </c>
      <c r="R13" s="37">
        <v>0.55862619999999996</v>
      </c>
      <c r="S13" s="37">
        <v>0.58242093264248707</v>
      </c>
      <c r="T13" s="37">
        <v>0.61129318918918918</v>
      </c>
      <c r="U13" s="37">
        <v>0.63916426966292128</v>
      </c>
      <c r="V13" s="37">
        <v>0.66931719298245607</v>
      </c>
      <c r="W13" s="37">
        <v>0.70204414634146339</v>
      </c>
      <c r="X13" s="37">
        <v>0.73768942675159233</v>
      </c>
      <c r="Y13" s="37">
        <v>0.77666159999999995</v>
      </c>
      <c r="Z13" s="37">
        <v>0.81944923076923071</v>
      </c>
      <c r="AA13" s="37">
        <v>0.86031562043795629</v>
      </c>
      <c r="AB13" s="37">
        <v>0.91188646153846153</v>
      </c>
      <c r="AC13" s="37">
        <v>0.96151000000000009</v>
      </c>
      <c r="AD13" s="37">
        <v>1.0248652991452991</v>
      </c>
      <c r="AE13" s="38">
        <v>1.0864075675675675</v>
      </c>
    </row>
    <row r="14" spans="2:31" x14ac:dyDescent="0.2">
      <c r="B14" s="30" t="s">
        <v>14</v>
      </c>
      <c r="C14" s="39">
        <v>23</v>
      </c>
      <c r="D14" s="37">
        <v>0.34198942492012779</v>
      </c>
      <c r="E14" s="37">
        <v>0.35329734426229503</v>
      </c>
      <c r="F14" s="37">
        <v>0.36644827702702704</v>
      </c>
      <c r="G14" s="37">
        <v>0.37910309027777772</v>
      </c>
      <c r="H14" s="37">
        <v>0.39388777777777784</v>
      </c>
      <c r="I14" s="37">
        <v>0.40814645756457563</v>
      </c>
      <c r="J14" s="37">
        <v>0.42327258555133085</v>
      </c>
      <c r="K14" s="37">
        <v>0.43934780392156858</v>
      </c>
      <c r="L14" s="37">
        <v>0.45646433198380576</v>
      </c>
      <c r="M14" s="37">
        <v>0.47472673640167368</v>
      </c>
      <c r="N14" s="37">
        <v>0.49425406926406928</v>
      </c>
      <c r="O14" s="37">
        <v>0.51518246636771303</v>
      </c>
      <c r="P14" s="37">
        <v>0.53766832558139532</v>
      </c>
      <c r="Q14" s="37">
        <v>0.55919081730769227</v>
      </c>
      <c r="R14" s="37">
        <v>0.58512344999999999</v>
      </c>
      <c r="S14" s="37">
        <v>0.61003984455958549</v>
      </c>
      <c r="T14" s="37">
        <v>0.64027400000000001</v>
      </c>
      <c r="U14" s="37">
        <v>0.66945893258426969</v>
      </c>
      <c r="V14" s="37">
        <v>0.70103327485380107</v>
      </c>
      <c r="W14" s="37">
        <v>0.73530298780487813</v>
      </c>
      <c r="X14" s="37">
        <v>0.77262859872611456</v>
      </c>
      <c r="Y14" s="37">
        <v>0.81343793333333336</v>
      </c>
      <c r="Z14" s="37">
        <v>0.8582425874125873</v>
      </c>
      <c r="AA14" s="37">
        <v>0.90103423357664247</v>
      </c>
      <c r="AB14" s="37">
        <v>0.95503607692307679</v>
      </c>
      <c r="AC14" s="37">
        <v>1.0069975</v>
      </c>
      <c r="AD14" s="37">
        <v>1.0733392307692309</v>
      </c>
      <c r="AE14" s="38">
        <v>1.1377809909909911</v>
      </c>
    </row>
    <row r="15" spans="2:31" x14ac:dyDescent="0.2">
      <c r="B15" s="30" t="s">
        <v>15</v>
      </c>
      <c r="C15" s="39">
        <v>24</v>
      </c>
      <c r="D15" s="37">
        <v>0.3575953993610223</v>
      </c>
      <c r="E15" s="37">
        <v>0.36941429508196716</v>
      </c>
      <c r="F15" s="37">
        <v>0.38316</v>
      </c>
      <c r="G15" s="37">
        <v>0.39638666666666661</v>
      </c>
      <c r="H15" s="37">
        <v>0.41183999999999998</v>
      </c>
      <c r="I15" s="37">
        <v>0.42674302583025819</v>
      </c>
      <c r="J15" s="37">
        <v>0.44255269961977178</v>
      </c>
      <c r="K15" s="37">
        <v>0.45935435294117644</v>
      </c>
      <c r="L15" s="37">
        <v>0.47724437246963558</v>
      </c>
      <c r="M15" s="37">
        <v>0.49633205020920496</v>
      </c>
      <c r="N15" s="37">
        <v>0.51674181818181808</v>
      </c>
      <c r="O15" s="37">
        <v>0.53861596412556045</v>
      </c>
      <c r="P15" s="37">
        <v>0.56211795348837212</v>
      </c>
      <c r="Q15" s="37">
        <v>0.58461230769230754</v>
      </c>
      <c r="R15" s="37">
        <v>0.61171680000000006</v>
      </c>
      <c r="S15" s="37">
        <v>0.63775834196891179</v>
      </c>
      <c r="T15" s="37">
        <v>0.6693587027027027</v>
      </c>
      <c r="U15" s="37">
        <v>0.69986157303370777</v>
      </c>
      <c r="V15" s="37">
        <v>0.73286175438596479</v>
      </c>
      <c r="W15" s="37">
        <v>0.76867902439024394</v>
      </c>
      <c r="X15" s="37">
        <v>0.8076901910828026</v>
      </c>
      <c r="Y15" s="37">
        <v>0.85034239999999983</v>
      </c>
      <c r="Z15" s="37">
        <v>0.89717034965034959</v>
      </c>
      <c r="AA15" s="37">
        <v>0.94189313868613134</v>
      </c>
      <c r="AB15" s="37">
        <v>0.99833353846153838</v>
      </c>
      <c r="AC15" s="37">
        <v>1.05264</v>
      </c>
      <c r="AD15" s="37">
        <v>1.1219774358974357</v>
      </c>
      <c r="AE15" s="38">
        <v>1.1893275675675674</v>
      </c>
    </row>
    <row r="16" spans="2:31" x14ac:dyDescent="0.2">
      <c r="B16" s="40"/>
      <c r="C16" s="39">
        <v>25</v>
      </c>
      <c r="D16" s="37">
        <v>0.37326277955271558</v>
      </c>
      <c r="E16" s="37">
        <v>0.38559426229508198</v>
      </c>
      <c r="F16" s="37">
        <v>0.39993665540540529</v>
      </c>
      <c r="G16" s="37">
        <v>0.41373697916666669</v>
      </c>
      <c r="H16" s="37">
        <v>0.42986111111111108</v>
      </c>
      <c r="I16" s="37">
        <v>0.44541051660516612</v>
      </c>
      <c r="J16" s="37">
        <v>0.4619058935361216</v>
      </c>
      <c r="K16" s="37">
        <v>0.47943627450980392</v>
      </c>
      <c r="L16" s="37">
        <v>0.4981022267206478</v>
      </c>
      <c r="M16" s="37">
        <v>0.51801778242677832</v>
      </c>
      <c r="N16" s="37">
        <v>0.53931277056277049</v>
      </c>
      <c r="O16" s="37">
        <v>0.5621356502242153</v>
      </c>
      <c r="P16" s="37">
        <v>0.58665697674418593</v>
      </c>
      <c r="Q16" s="37">
        <v>0.61012620192307687</v>
      </c>
      <c r="R16" s="37">
        <v>0.63840624999999995</v>
      </c>
      <c r="S16" s="37">
        <v>0.66557642487046631</v>
      </c>
      <c r="T16" s="37">
        <v>0.69854729729729725</v>
      </c>
      <c r="U16" s="37">
        <v>0.73037219101123596</v>
      </c>
      <c r="V16" s="37">
        <v>0.76480263157894723</v>
      </c>
      <c r="W16" s="37">
        <v>0.80217225609756104</v>
      </c>
      <c r="X16" s="37">
        <v>0.84287420382165601</v>
      </c>
      <c r="Y16" s="37">
        <v>0.88737500000000014</v>
      </c>
      <c r="Z16" s="37">
        <v>0.93623251748251757</v>
      </c>
      <c r="AA16" s="37">
        <v>0.98289233576642343</v>
      </c>
      <c r="AB16" s="37">
        <v>1.0417788461538462</v>
      </c>
      <c r="AC16" s="37">
        <v>1.0984375</v>
      </c>
      <c r="AD16" s="37">
        <v>1.1707799145299147</v>
      </c>
      <c r="AE16" s="38">
        <v>1.2410472972972972</v>
      </c>
    </row>
    <row r="17" spans="2:31" x14ac:dyDescent="0.2">
      <c r="B17" s="40" t="s">
        <v>16</v>
      </c>
      <c r="C17" s="39">
        <v>26</v>
      </c>
      <c r="D17" s="37">
        <v>0.38899156549520775</v>
      </c>
      <c r="E17" s="37">
        <v>0.40183724590163938</v>
      </c>
      <c r="F17" s="37">
        <v>0.41677824324324331</v>
      </c>
      <c r="G17" s="37">
        <v>0.43115402777777778</v>
      </c>
      <c r="H17" s="37">
        <v>0.44795111111111113</v>
      </c>
      <c r="I17" s="37">
        <v>0.4641489298892989</v>
      </c>
      <c r="J17" s="37">
        <v>0.48133216730038025</v>
      </c>
      <c r="K17" s="37">
        <v>0.49959356862745102</v>
      </c>
      <c r="L17" s="37">
        <v>0.51903789473684214</v>
      </c>
      <c r="M17" s="37">
        <v>0.53978393305439332</v>
      </c>
      <c r="N17" s="37">
        <v>0.56196692640692636</v>
      </c>
      <c r="O17" s="37">
        <v>0.58574152466367724</v>
      </c>
      <c r="P17" s="37">
        <v>0.6112853953488373</v>
      </c>
      <c r="Q17" s="37">
        <v>0.63573250000000003</v>
      </c>
      <c r="R17" s="37">
        <v>0.66519180000000011</v>
      </c>
      <c r="S17" s="37">
        <v>0.69349409326424871</v>
      </c>
      <c r="T17" s="37">
        <v>0.72783978378378378</v>
      </c>
      <c r="U17" s="37">
        <v>0.76099078651685403</v>
      </c>
      <c r="V17" s="37">
        <v>0.79685590643274851</v>
      </c>
      <c r="W17" s="37">
        <v>0.83578268292682945</v>
      </c>
      <c r="X17" s="37">
        <v>0.87818063694267534</v>
      </c>
      <c r="Y17" s="37">
        <v>0.92453573333333339</v>
      </c>
      <c r="Z17" s="37">
        <v>0.9754290909090908</v>
      </c>
      <c r="AA17" s="37">
        <v>1.0240318248175184</v>
      </c>
      <c r="AB17" s="37">
        <v>1.085372</v>
      </c>
      <c r="AC17" s="37">
        <v>1.1443900000000002</v>
      </c>
      <c r="AD17" s="37">
        <v>1.2197466666666668</v>
      </c>
      <c r="AE17" s="38">
        <v>1.2929401801801803</v>
      </c>
    </row>
    <row r="18" spans="2:31" x14ac:dyDescent="0.2">
      <c r="B18" s="40" t="s">
        <v>12</v>
      </c>
      <c r="C18" s="39">
        <v>27</v>
      </c>
      <c r="D18" s="37">
        <v>0.40478175718849835</v>
      </c>
      <c r="E18" s="37">
        <v>0.4181432459016392</v>
      </c>
      <c r="F18" s="37">
        <v>0.43368476351351348</v>
      </c>
      <c r="G18" s="37">
        <v>0.4486378124999999</v>
      </c>
      <c r="H18" s="37">
        <v>0.46611000000000002</v>
      </c>
      <c r="I18" s="37">
        <v>0.48295826568265676</v>
      </c>
      <c r="J18" s="37">
        <v>0.50083152091254746</v>
      </c>
      <c r="K18" s="37">
        <v>0.51982623529411753</v>
      </c>
      <c r="L18" s="37">
        <v>0.54005137651821855</v>
      </c>
      <c r="M18" s="37">
        <v>0.56163050209205023</v>
      </c>
      <c r="N18" s="37">
        <v>0.58470428571428568</v>
      </c>
      <c r="O18" s="37">
        <v>0.60943358744394605</v>
      </c>
      <c r="P18" s="37">
        <v>0.63600320930232557</v>
      </c>
      <c r="Q18" s="37">
        <v>0.66143120192307681</v>
      </c>
      <c r="R18" s="37">
        <v>0.69207345000000009</v>
      </c>
      <c r="S18" s="37">
        <v>0.72151134715025889</v>
      </c>
      <c r="T18" s="37">
        <v>0.75723616216216216</v>
      </c>
      <c r="U18" s="37">
        <v>0.79171735955056166</v>
      </c>
      <c r="V18" s="37">
        <v>0.82902157894736839</v>
      </c>
      <c r="W18" s="37">
        <v>0.86951030487804881</v>
      </c>
      <c r="X18" s="37">
        <v>0.91360949044585982</v>
      </c>
      <c r="Y18" s="37">
        <v>0.96182459999999992</v>
      </c>
      <c r="Z18" s="37">
        <v>1.0147600699300698</v>
      </c>
      <c r="AA18" s="37">
        <v>1.0653116058394161</v>
      </c>
      <c r="AB18" s="37">
        <v>1.1291129999999998</v>
      </c>
      <c r="AC18" s="37">
        <v>1.1904975</v>
      </c>
      <c r="AD18" s="37">
        <v>1.2688776923076923</v>
      </c>
      <c r="AE18" s="38">
        <v>1.3450062162162162</v>
      </c>
    </row>
    <row r="19" spans="2:31" x14ac:dyDescent="0.2">
      <c r="B19" s="40"/>
      <c r="C19" s="39">
        <v>28</v>
      </c>
      <c r="D19" s="37">
        <v>0.42063335463258783</v>
      </c>
      <c r="E19" s="37">
        <v>0.434512262295082</v>
      </c>
      <c r="F19" s="37">
        <v>0.45065621621621621</v>
      </c>
      <c r="G19" s="37">
        <v>0.46618833333333332</v>
      </c>
      <c r="H19" s="37">
        <v>0.48433777777777776</v>
      </c>
      <c r="I19" s="37">
        <v>0.50183852398523987</v>
      </c>
      <c r="J19" s="37">
        <v>0.52040395437262355</v>
      </c>
      <c r="K19" s="37">
        <v>0.54013427450980389</v>
      </c>
      <c r="L19" s="37">
        <v>0.5611426720647773</v>
      </c>
      <c r="M19" s="37">
        <v>0.58355748953974895</v>
      </c>
      <c r="N19" s="37">
        <v>0.60752484848484845</v>
      </c>
      <c r="O19" s="37">
        <v>0.63321183856502239</v>
      </c>
      <c r="P19" s="37">
        <v>0.66081041860465117</v>
      </c>
      <c r="Q19" s="37">
        <v>0.68722230769230763</v>
      </c>
      <c r="R19" s="37">
        <v>0.7190512</v>
      </c>
      <c r="S19" s="37">
        <v>0.74962818652849739</v>
      </c>
      <c r="T19" s="37">
        <v>0.78673643243243241</v>
      </c>
      <c r="U19" s="37">
        <v>0.82255191011235951</v>
      </c>
      <c r="V19" s="37">
        <v>0.86129964912280699</v>
      </c>
      <c r="W19" s="37">
        <v>0.90335512195121959</v>
      </c>
      <c r="X19" s="37">
        <v>0.94916076433121022</v>
      </c>
      <c r="Y19" s="37">
        <v>0.99924160000000006</v>
      </c>
      <c r="Z19" s="37">
        <v>1.0542254545454546</v>
      </c>
      <c r="AA19" s="37">
        <v>1.1067316788321166</v>
      </c>
      <c r="AB19" s="37">
        <v>1.1730018461538463</v>
      </c>
      <c r="AC19" s="37">
        <v>1.2367599999999999</v>
      </c>
      <c r="AD19" s="37">
        <v>1.3181729914529916</v>
      </c>
      <c r="AE19" s="38">
        <v>1.3972454054054053</v>
      </c>
    </row>
    <row r="20" spans="2:31" x14ac:dyDescent="0.2">
      <c r="B20" s="40" t="s">
        <v>17</v>
      </c>
      <c r="C20" s="39">
        <v>29</v>
      </c>
      <c r="D20" s="37">
        <v>0.43654635782747603</v>
      </c>
      <c r="E20" s="37">
        <v>0.45094429508196726</v>
      </c>
      <c r="F20" s="37">
        <v>0.46769260135135132</v>
      </c>
      <c r="G20" s="37">
        <v>0.48380559027777781</v>
      </c>
      <c r="H20" s="37">
        <v>0.50263444444444449</v>
      </c>
      <c r="I20" s="37">
        <v>0.520789704797048</v>
      </c>
      <c r="J20" s="37">
        <v>0.54004946768060835</v>
      </c>
      <c r="K20" s="37">
        <v>0.56051768627450982</v>
      </c>
      <c r="L20" s="37">
        <v>0.58231178137651818</v>
      </c>
      <c r="M20" s="37">
        <v>0.60556489539748959</v>
      </c>
      <c r="N20" s="37">
        <v>0.63042861471861467</v>
      </c>
      <c r="O20" s="37">
        <v>0.65707627802690594</v>
      </c>
      <c r="P20" s="37">
        <v>0.68570702325581401</v>
      </c>
      <c r="Q20" s="37">
        <v>0.71310581730769229</v>
      </c>
      <c r="R20" s="37">
        <v>0.74612504999999996</v>
      </c>
      <c r="S20" s="37">
        <v>0.77784461139896366</v>
      </c>
      <c r="T20" s="37">
        <v>0.81634059459459463</v>
      </c>
      <c r="U20" s="37">
        <v>0.85349443820224724</v>
      </c>
      <c r="V20" s="37">
        <v>0.8936901169590642</v>
      </c>
      <c r="W20" s="37">
        <v>0.93731713414634155</v>
      </c>
      <c r="X20" s="37">
        <v>0.98483445859872631</v>
      </c>
      <c r="Y20" s="37">
        <v>1.0367867333333334</v>
      </c>
      <c r="Z20" s="37">
        <v>1.0938252447552448</v>
      </c>
      <c r="AA20" s="37">
        <v>1.1482920437956203</v>
      </c>
      <c r="AB20" s="37">
        <v>1.2170385384615385</v>
      </c>
      <c r="AC20" s="37">
        <v>1.2831774999999999</v>
      </c>
      <c r="AD20" s="37">
        <v>1.3676325641025642</v>
      </c>
      <c r="AE20" s="38">
        <v>1.4496577477477477</v>
      </c>
    </row>
    <row r="21" spans="2:31" x14ac:dyDescent="0.2">
      <c r="B21" s="40" t="s">
        <v>15</v>
      </c>
      <c r="C21" s="39">
        <v>30</v>
      </c>
      <c r="D21" s="37">
        <v>0.452520766773163</v>
      </c>
      <c r="E21" s="37">
        <v>0.46743934426229511</v>
      </c>
      <c r="F21" s="37">
        <v>0.48479391891891893</v>
      </c>
      <c r="G21" s="37">
        <v>0.50148958333333338</v>
      </c>
      <c r="H21" s="37">
        <v>0.52100000000000002</v>
      </c>
      <c r="I21" s="37">
        <v>0.53981180811808116</v>
      </c>
      <c r="J21" s="37">
        <v>0.55976806083650188</v>
      </c>
      <c r="K21" s="37">
        <v>0.58097647058823532</v>
      </c>
      <c r="L21" s="37">
        <v>0.6035587044534414</v>
      </c>
      <c r="M21" s="37">
        <v>0.62765271966527203</v>
      </c>
      <c r="N21" s="37">
        <v>0.65341558441558445</v>
      </c>
      <c r="O21" s="37">
        <v>0.68102690582959646</v>
      </c>
      <c r="P21" s="37">
        <v>0.71069302325581407</v>
      </c>
      <c r="Q21" s="37">
        <v>0.73908173076923078</v>
      </c>
      <c r="R21" s="37">
        <v>0.77329499999999995</v>
      </c>
      <c r="S21" s="37">
        <v>0.80616062176165815</v>
      </c>
      <c r="T21" s="37">
        <v>0.8460486486486487</v>
      </c>
      <c r="U21" s="37">
        <v>0.88454494382022486</v>
      </c>
      <c r="V21" s="37">
        <v>0.92619298245614035</v>
      </c>
      <c r="W21" s="37">
        <v>0.9713963414634148</v>
      </c>
      <c r="X21" s="37">
        <v>1.0206305732484078</v>
      </c>
      <c r="Y21" s="37">
        <v>1.07446</v>
      </c>
      <c r="Z21" s="37">
        <v>1.1335594405594407</v>
      </c>
      <c r="AA21" s="37">
        <v>1.1899927007299271</v>
      </c>
      <c r="AB21" s="37">
        <v>1.2612230769230768</v>
      </c>
      <c r="AC21" s="37">
        <v>1.3297500000000002</v>
      </c>
      <c r="AD21" s="37">
        <v>1.4172564102564102</v>
      </c>
      <c r="AE21" s="38">
        <v>1.5022432432432433</v>
      </c>
    </row>
    <row r="22" spans="2:31" x14ac:dyDescent="0.2">
      <c r="B22" s="40" t="s">
        <v>18</v>
      </c>
      <c r="C22" s="39">
        <v>31</v>
      </c>
      <c r="D22" s="37">
        <v>0.46855658146964851</v>
      </c>
      <c r="E22" s="37">
        <v>0.48399740983606554</v>
      </c>
      <c r="F22" s="37">
        <v>0.50196016891891893</v>
      </c>
      <c r="G22" s="37">
        <v>0.51924031250000002</v>
      </c>
      <c r="H22" s="37">
        <v>0.53943444444444444</v>
      </c>
      <c r="I22" s="37">
        <v>0.55890483394833934</v>
      </c>
      <c r="J22" s="37">
        <v>0.57955973384030413</v>
      </c>
      <c r="K22" s="37">
        <v>0.60151062745098027</v>
      </c>
      <c r="L22" s="37">
        <v>0.62488344129554663</v>
      </c>
      <c r="M22" s="37">
        <v>0.64982096234309616</v>
      </c>
      <c r="N22" s="37">
        <v>0.67648575757575746</v>
      </c>
      <c r="O22" s="37">
        <v>0.70506372197309408</v>
      </c>
      <c r="P22" s="37">
        <v>0.73576841860465114</v>
      </c>
      <c r="Q22" s="37">
        <v>0.765150048076923</v>
      </c>
      <c r="R22" s="37">
        <v>0.80056105</v>
      </c>
      <c r="S22" s="37">
        <v>0.83457621761658018</v>
      </c>
      <c r="T22" s="37">
        <v>0.87586059459459475</v>
      </c>
      <c r="U22" s="37">
        <v>0.91570342696629203</v>
      </c>
      <c r="V22" s="37">
        <v>0.95880824561403488</v>
      </c>
      <c r="W22" s="37">
        <v>1.005592743902439</v>
      </c>
      <c r="X22" s="37">
        <v>1.0565491082802547</v>
      </c>
      <c r="Y22" s="37">
        <v>1.1122614</v>
      </c>
      <c r="Z22" s="37">
        <v>1.1734280419580418</v>
      </c>
      <c r="AA22" s="37">
        <v>1.2318336496350364</v>
      </c>
      <c r="AB22" s="37">
        <v>1.3055554615384615</v>
      </c>
      <c r="AC22" s="37">
        <v>1.3764774999999998</v>
      </c>
      <c r="AD22" s="37">
        <v>1.4670445299145298</v>
      </c>
      <c r="AE22" s="38">
        <v>1.5550018918918918</v>
      </c>
    </row>
    <row r="23" spans="2:31" x14ac:dyDescent="0.2">
      <c r="B23" s="40" t="s">
        <v>11</v>
      </c>
      <c r="C23" s="39">
        <v>32</v>
      </c>
      <c r="D23" s="37">
        <v>0.48465380191693286</v>
      </c>
      <c r="E23" s="37">
        <v>0.50061849180327866</v>
      </c>
      <c r="F23" s="37">
        <v>0.5191913513513513</v>
      </c>
      <c r="G23" s="37">
        <v>0.53705777777777786</v>
      </c>
      <c r="H23" s="37">
        <v>0.55793777777777775</v>
      </c>
      <c r="I23" s="37">
        <v>0.57806878228782288</v>
      </c>
      <c r="J23" s="37">
        <v>0.5994244866920152</v>
      </c>
      <c r="K23" s="37">
        <v>0.62212015686274524</v>
      </c>
      <c r="L23" s="37">
        <v>0.64628599190283398</v>
      </c>
      <c r="M23" s="37">
        <v>0.67206962343096244</v>
      </c>
      <c r="N23" s="37">
        <v>0.69963913419913415</v>
      </c>
      <c r="O23" s="37">
        <v>0.72918672645739913</v>
      </c>
      <c r="P23" s="37">
        <v>0.76093320930232555</v>
      </c>
      <c r="Q23" s="37">
        <v>0.79131076923076915</v>
      </c>
      <c r="R23" s="37">
        <v>0.82792319999999997</v>
      </c>
      <c r="S23" s="37">
        <v>0.86309139896373055</v>
      </c>
      <c r="T23" s="37">
        <v>0.90577643243243244</v>
      </c>
      <c r="U23" s="37">
        <v>0.94696988764044943</v>
      </c>
      <c r="V23" s="37">
        <v>0.99153590643274858</v>
      </c>
      <c r="W23" s="37">
        <v>1.0399063414634149</v>
      </c>
      <c r="X23" s="37">
        <v>1.0925900636942676</v>
      </c>
      <c r="Y23" s="37">
        <v>1.1501909333333333</v>
      </c>
      <c r="Z23" s="37">
        <v>1.2134310489510489</v>
      </c>
      <c r="AA23" s="37">
        <v>1.273814890510949</v>
      </c>
      <c r="AB23" s="37">
        <v>1.3500356923076924</v>
      </c>
      <c r="AC23" s="37">
        <v>1.4233599999999997</v>
      </c>
      <c r="AD23" s="37">
        <v>1.5169969230769234</v>
      </c>
      <c r="AE23" s="38">
        <v>1.6079336936936937</v>
      </c>
    </row>
    <row r="24" spans="2:31" x14ac:dyDescent="0.2">
      <c r="B24" s="40" t="s">
        <v>19</v>
      </c>
      <c r="C24" s="39">
        <v>33</v>
      </c>
      <c r="D24" s="37">
        <v>0.50081242811501592</v>
      </c>
      <c r="E24" s="37">
        <v>0.51730259016393443</v>
      </c>
      <c r="F24" s="37">
        <v>0.53648746621621624</v>
      </c>
      <c r="G24" s="37">
        <v>0.55494197916666665</v>
      </c>
      <c r="H24" s="37">
        <v>0.57651000000000008</v>
      </c>
      <c r="I24" s="37">
        <v>0.59730365313653133</v>
      </c>
      <c r="J24" s="37">
        <v>0.619362319391635</v>
      </c>
      <c r="K24" s="37">
        <v>0.64280505882352945</v>
      </c>
      <c r="L24" s="37">
        <v>0.66776635627530379</v>
      </c>
      <c r="M24" s="37">
        <v>0.6943987029288704</v>
      </c>
      <c r="N24" s="37">
        <v>0.72287571428571429</v>
      </c>
      <c r="O24" s="37">
        <v>0.75339591928251126</v>
      </c>
      <c r="P24" s="37">
        <v>0.78618739534883719</v>
      </c>
      <c r="Q24" s="37">
        <v>0.81756389423076936</v>
      </c>
      <c r="R24" s="37">
        <v>0.8553814500000001</v>
      </c>
      <c r="S24" s="37">
        <v>0.8917061658031088</v>
      </c>
      <c r="T24" s="37">
        <v>0.9357961621621621</v>
      </c>
      <c r="U24" s="37">
        <v>0.9783443258426967</v>
      </c>
      <c r="V24" s="37">
        <v>1.0243759649122806</v>
      </c>
      <c r="W24" s="37">
        <v>1.0743371341463417</v>
      </c>
      <c r="X24" s="37">
        <v>1.1287534394904459</v>
      </c>
      <c r="Y24" s="37">
        <v>1.1882486000000003</v>
      </c>
      <c r="Z24" s="37">
        <v>1.2535684615384615</v>
      </c>
      <c r="AA24" s="37">
        <v>1.3159364233576645</v>
      </c>
      <c r="AB24" s="37">
        <v>1.3946637692307693</v>
      </c>
      <c r="AC24" s="37">
        <v>1.4703975</v>
      </c>
      <c r="AD24" s="37">
        <v>1.5671135897435899</v>
      </c>
      <c r="AE24" s="38">
        <v>1.6610386486486488</v>
      </c>
    </row>
    <row r="25" spans="2:31" x14ac:dyDescent="0.2">
      <c r="B25" s="40" t="s">
        <v>20</v>
      </c>
      <c r="C25" s="39">
        <v>34</v>
      </c>
      <c r="D25" s="37">
        <v>0.51703246006389769</v>
      </c>
      <c r="E25" s="37">
        <v>0.53404970491803272</v>
      </c>
      <c r="F25" s="37">
        <v>0.5538485135135135</v>
      </c>
      <c r="G25" s="37">
        <v>0.57289291666666664</v>
      </c>
      <c r="H25" s="37">
        <v>0.59515111111111119</v>
      </c>
      <c r="I25" s="37">
        <v>0.61660944649446481</v>
      </c>
      <c r="J25" s="37">
        <v>0.63937323193916351</v>
      </c>
      <c r="K25" s="37">
        <v>0.66356533333333323</v>
      </c>
      <c r="L25" s="37">
        <v>0.68932453441295538</v>
      </c>
      <c r="M25" s="37">
        <v>0.71680820083682006</v>
      </c>
      <c r="N25" s="37">
        <v>0.74619549783549777</v>
      </c>
      <c r="O25" s="37">
        <v>0.77769130044843038</v>
      </c>
      <c r="P25" s="37">
        <v>0.81153097674418595</v>
      </c>
      <c r="Q25" s="37">
        <v>0.84390942307692307</v>
      </c>
      <c r="R25" s="37">
        <v>0.88293579999999972</v>
      </c>
      <c r="S25" s="37">
        <v>0.92042051813471493</v>
      </c>
      <c r="T25" s="37">
        <v>0.96591978378378363</v>
      </c>
      <c r="U25" s="37">
        <v>1.0098267415730338</v>
      </c>
      <c r="V25" s="37">
        <v>1.0573284210526313</v>
      </c>
      <c r="W25" s="37">
        <v>1.1088851219512195</v>
      </c>
      <c r="X25" s="37">
        <v>1.1650392356687895</v>
      </c>
      <c r="Y25" s="37">
        <v>1.2264344</v>
      </c>
      <c r="Z25" s="37">
        <v>1.2938402797202795</v>
      </c>
      <c r="AA25" s="37">
        <v>1.3581982481751824</v>
      </c>
      <c r="AB25" s="37">
        <v>1.439439692307692</v>
      </c>
      <c r="AC25" s="37">
        <v>1.5175899999999996</v>
      </c>
      <c r="AD25" s="37">
        <v>1.6173945299145298</v>
      </c>
      <c r="AE25" s="38">
        <v>1.7143167567567565</v>
      </c>
    </row>
    <row r="26" spans="2:31" x14ac:dyDescent="0.2">
      <c r="B26" s="40" t="s">
        <v>21</v>
      </c>
      <c r="C26" s="39">
        <v>35</v>
      </c>
      <c r="D26" s="37">
        <v>0.53331389776357829</v>
      </c>
      <c r="E26" s="37">
        <v>0.55085983606557376</v>
      </c>
      <c r="F26" s="37">
        <v>0.5712744932432432</v>
      </c>
      <c r="G26" s="37">
        <v>0.59091059027777781</v>
      </c>
      <c r="H26" s="37">
        <v>0.61386111111111108</v>
      </c>
      <c r="I26" s="37">
        <v>0.63598616236162353</v>
      </c>
      <c r="J26" s="37">
        <v>0.65945722433460074</v>
      </c>
      <c r="K26" s="37">
        <v>0.68440098039215691</v>
      </c>
      <c r="L26" s="37">
        <v>0.71096052631578943</v>
      </c>
      <c r="M26" s="37">
        <v>0.73929811715481175</v>
      </c>
      <c r="N26" s="37">
        <v>0.76959848484848481</v>
      </c>
      <c r="O26" s="37">
        <v>0.80207286995515681</v>
      </c>
      <c r="P26" s="37">
        <v>0.83696395348837216</v>
      </c>
      <c r="Q26" s="37">
        <v>0.87034735576923061</v>
      </c>
      <c r="R26" s="37">
        <v>0.91058625000000004</v>
      </c>
      <c r="S26" s="37">
        <v>0.94923445595854916</v>
      </c>
      <c r="T26" s="37">
        <v>0.99614729729729723</v>
      </c>
      <c r="U26" s="37">
        <v>1.0414171348314607</v>
      </c>
      <c r="V26" s="37">
        <v>1.090393274853801</v>
      </c>
      <c r="W26" s="37">
        <v>1.1435503048780489</v>
      </c>
      <c r="X26" s="37">
        <v>1.2014474522292993</v>
      </c>
      <c r="Y26" s="37">
        <v>1.2647483333333331</v>
      </c>
      <c r="Z26" s="37">
        <v>1.3342465034965032</v>
      </c>
      <c r="AA26" s="37">
        <v>1.4006003649635035</v>
      </c>
      <c r="AB26" s="37">
        <v>1.4843634615384613</v>
      </c>
      <c r="AC26" s="37">
        <v>1.5649375000000001</v>
      </c>
      <c r="AD26" s="37">
        <v>1.6678397435897436</v>
      </c>
      <c r="AE26" s="38">
        <v>1.767768018018018</v>
      </c>
    </row>
    <row r="27" spans="2:31" x14ac:dyDescent="0.2">
      <c r="B27" s="40" t="s">
        <v>22</v>
      </c>
      <c r="C27" s="39">
        <v>36</v>
      </c>
      <c r="D27" s="37"/>
      <c r="E27" s="37">
        <v>0.56773298360655744</v>
      </c>
      <c r="F27" s="37">
        <v>0.58876540540540534</v>
      </c>
      <c r="G27" s="37">
        <v>0.60899500000000006</v>
      </c>
      <c r="H27" s="37">
        <v>0.63263999999999998</v>
      </c>
      <c r="I27" s="37">
        <v>0.65543380073800739</v>
      </c>
      <c r="J27" s="37">
        <v>0.6796142965779467</v>
      </c>
      <c r="K27" s="37">
        <v>0.70531200000000005</v>
      </c>
      <c r="L27" s="37">
        <v>0.73267433198380572</v>
      </c>
      <c r="M27" s="37">
        <v>0.76186845188284524</v>
      </c>
      <c r="N27" s="37">
        <v>0.7930846753246753</v>
      </c>
      <c r="O27" s="37">
        <v>0.82654062780269066</v>
      </c>
      <c r="P27" s="37">
        <v>0.86248632558139537</v>
      </c>
      <c r="Q27" s="37">
        <v>0.89687769230769221</v>
      </c>
      <c r="R27" s="37">
        <v>0.93833280000000008</v>
      </c>
      <c r="S27" s="37">
        <v>0.97814797927461139</v>
      </c>
      <c r="T27" s="37">
        <v>1.0264787027027027</v>
      </c>
      <c r="U27" s="37">
        <v>1.0731155056179775</v>
      </c>
      <c r="V27" s="37">
        <v>1.1235705263157894</v>
      </c>
      <c r="W27" s="37">
        <v>1.1783326829268292</v>
      </c>
      <c r="X27" s="37">
        <v>1.2379780891719747</v>
      </c>
      <c r="Y27" s="37">
        <v>1.3031903999999999</v>
      </c>
      <c r="Z27" s="37">
        <v>1.3747871328671328</v>
      </c>
      <c r="AA27" s="37">
        <v>1.4431427737226277</v>
      </c>
      <c r="AB27" s="37">
        <v>1.5294350769230771</v>
      </c>
      <c r="AC27" s="37">
        <v>1.6124399999999999</v>
      </c>
      <c r="AD27" s="37">
        <v>1.718449230769231</v>
      </c>
      <c r="AE27" s="38">
        <v>1.8213924324324322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0.60632125000000003</v>
      </c>
      <c r="G28" s="37">
        <v>0.62714614583333339</v>
      </c>
      <c r="H28" s="37">
        <v>0.65148777777777789</v>
      </c>
      <c r="I28" s="37">
        <v>0.67495236162361616</v>
      </c>
      <c r="J28" s="37">
        <v>0.69984444866920148</v>
      </c>
      <c r="K28" s="37">
        <v>0.72629839215686276</v>
      </c>
      <c r="L28" s="37">
        <v>0.75446595141700412</v>
      </c>
      <c r="M28" s="37">
        <v>0.78451920502092065</v>
      </c>
      <c r="N28" s="37">
        <v>0.81665406926406925</v>
      </c>
      <c r="O28" s="37">
        <v>0.8510945739910315</v>
      </c>
      <c r="P28" s="37">
        <v>0.88809809302325571</v>
      </c>
      <c r="Q28" s="37">
        <v>0.92350043269230775</v>
      </c>
      <c r="R28" s="37">
        <v>0.96617544999999994</v>
      </c>
      <c r="S28" s="37">
        <v>1.0071610880829016</v>
      </c>
      <c r="T28" s="37">
        <v>1.0569139999999999</v>
      </c>
      <c r="U28" s="37">
        <v>1.1049218539325845</v>
      </c>
      <c r="V28" s="37">
        <v>1.1568601754385965</v>
      </c>
      <c r="W28" s="37">
        <v>1.2132322560975612</v>
      </c>
      <c r="X28" s="37">
        <v>1.2746311464968154</v>
      </c>
      <c r="Y28" s="37">
        <v>1.3417606000000002</v>
      </c>
      <c r="Z28" s="37">
        <v>1.4154621678321677</v>
      </c>
      <c r="AA28" s="37">
        <v>1.4858254744525548</v>
      </c>
      <c r="AB28" s="37">
        <v>1.5746545384615385</v>
      </c>
      <c r="AC28" s="37">
        <v>1.6600975</v>
      </c>
      <c r="AD28" s="37">
        <v>1.7692229914529916</v>
      </c>
      <c r="AE28" s="38">
        <v>1.8751900000000001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0.64536402777777768</v>
      </c>
      <c r="H29" s="37">
        <v>0.67040444444444447</v>
      </c>
      <c r="I29" s="37">
        <v>0.69454184501845007</v>
      </c>
      <c r="J29" s="37">
        <v>0.72014768060836498</v>
      </c>
      <c r="K29" s="37">
        <v>0.74736015686274504</v>
      </c>
      <c r="L29" s="37">
        <v>0.77633538461538465</v>
      </c>
      <c r="M29" s="37">
        <v>0.80725037656903764</v>
      </c>
      <c r="N29" s="37">
        <v>0.84030666666666676</v>
      </c>
      <c r="O29" s="37">
        <v>0.87573470852017932</v>
      </c>
      <c r="P29" s="37">
        <v>0.91379925581395349</v>
      </c>
      <c r="Q29" s="37">
        <v>0.9502155769230769</v>
      </c>
      <c r="R29" s="37">
        <v>0.99411419999999995</v>
      </c>
      <c r="S29" s="37">
        <v>1.0362737823834196</v>
      </c>
      <c r="T29" s="37">
        <v>1.087453189189189</v>
      </c>
      <c r="U29" s="37">
        <v>1.1368361797752808</v>
      </c>
      <c r="V29" s="37">
        <v>1.1902622222222221</v>
      </c>
      <c r="W29" s="37">
        <v>1.2482490243902438</v>
      </c>
      <c r="X29" s="37">
        <v>1.3114066242038216</v>
      </c>
      <c r="Y29" s="37">
        <v>1.3804589333333332</v>
      </c>
      <c r="Z29" s="37">
        <v>1.4562716083916083</v>
      </c>
      <c r="AA29" s="37">
        <v>1.5286484671532847</v>
      </c>
      <c r="AB29" s="37">
        <v>1.620021846153846</v>
      </c>
      <c r="AC29" s="37">
        <v>1.70791</v>
      </c>
      <c r="AD29" s="37">
        <v>1.8201610256410254</v>
      </c>
      <c r="AE29" s="38">
        <v>1.9291607207207209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0.68939000000000006</v>
      </c>
      <c r="I30" s="37">
        <v>0.71420225092250911</v>
      </c>
      <c r="J30" s="37">
        <v>0.7405239923954372</v>
      </c>
      <c r="K30" s="37">
        <v>0.76849729411764711</v>
      </c>
      <c r="L30" s="37">
        <v>0.79828263157894741</v>
      </c>
      <c r="M30" s="37">
        <v>0.83006196652719666</v>
      </c>
      <c r="N30" s="37">
        <v>0.86404246753246761</v>
      </c>
      <c r="O30" s="37">
        <v>0.90046103139013445</v>
      </c>
      <c r="P30" s="37">
        <v>0.9395898139534884</v>
      </c>
      <c r="Q30" s="37">
        <v>0.97702312499999988</v>
      </c>
      <c r="R30" s="37">
        <v>1.0221490500000001</v>
      </c>
      <c r="S30" s="37">
        <v>1.0654860621761659</v>
      </c>
      <c r="T30" s="37">
        <v>1.1180962702702704</v>
      </c>
      <c r="U30" s="37">
        <v>1.1688584831460671</v>
      </c>
      <c r="V30" s="37">
        <v>1.2237766666666667</v>
      </c>
      <c r="W30" s="37">
        <v>1.2833829878048781</v>
      </c>
      <c r="X30" s="37">
        <v>1.3483045222929939</v>
      </c>
      <c r="Y30" s="37">
        <v>1.4192853999999999</v>
      </c>
      <c r="Z30" s="37">
        <v>1.4972154545454546</v>
      </c>
      <c r="AA30" s="37">
        <v>1.5716117518248176</v>
      </c>
      <c r="AB30" s="37">
        <v>1.665537</v>
      </c>
      <c r="AC30" s="37">
        <v>1.7558775</v>
      </c>
      <c r="AD30" s="37">
        <v>1.8712633333333337</v>
      </c>
      <c r="AE30" s="38">
        <v>1.9833045945945944</v>
      </c>
    </row>
    <row r="31" spans="2:31" x14ac:dyDescent="0.2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0.7339335793357934</v>
      </c>
      <c r="J31" s="37">
        <v>0.76097338403041814</v>
      </c>
      <c r="K31" s="37">
        <v>0.78970980392156864</v>
      </c>
      <c r="L31" s="37">
        <v>0.8203076923076924</v>
      </c>
      <c r="M31" s="37">
        <v>0.85295397489539759</v>
      </c>
      <c r="N31" s="37">
        <v>0.88786147186147191</v>
      </c>
      <c r="O31" s="37">
        <v>0.925273542600897</v>
      </c>
      <c r="P31" s="37">
        <v>0.96546976744186053</v>
      </c>
      <c r="Q31" s="37">
        <v>1.0039230769230769</v>
      </c>
      <c r="R31" s="37">
        <v>1.0502799999999999</v>
      </c>
      <c r="S31" s="37">
        <v>1.0947979274611399</v>
      </c>
      <c r="T31" s="37">
        <v>1.1488432432432434</v>
      </c>
      <c r="U31" s="37">
        <v>1.2009887640449439</v>
      </c>
      <c r="V31" s="37">
        <v>1.2574035087719297</v>
      </c>
      <c r="W31" s="37">
        <v>1.3186341463414637</v>
      </c>
      <c r="X31" s="37">
        <v>1.3853248407643313</v>
      </c>
      <c r="Y31" s="37">
        <v>1.45824</v>
      </c>
      <c r="Z31" s="37">
        <v>1.5382937062937063</v>
      </c>
      <c r="AA31" s="37">
        <v>1.6147153284671536</v>
      </c>
      <c r="AB31" s="37">
        <v>1.7112000000000001</v>
      </c>
      <c r="AC31" s="37">
        <v>1.804</v>
      </c>
      <c r="AD31" s="37">
        <v>1.9225299145299146</v>
      </c>
      <c r="AE31" s="38">
        <v>2.0376216216216219</v>
      </c>
    </row>
    <row r="32" spans="2:31" x14ac:dyDescent="0.2">
      <c r="B32" s="40"/>
      <c r="C32" s="39">
        <v>41</v>
      </c>
      <c r="D32" s="54"/>
      <c r="E32" s="37"/>
      <c r="F32" s="37"/>
      <c r="G32" s="37"/>
      <c r="H32" s="37"/>
      <c r="I32" s="37"/>
      <c r="J32" s="37">
        <v>0.78149585551330791</v>
      </c>
      <c r="K32" s="37">
        <v>0.81099768627450974</v>
      </c>
      <c r="L32" s="37">
        <v>0.84241056680161941</v>
      </c>
      <c r="M32" s="37">
        <v>0.87592640167364011</v>
      </c>
      <c r="N32" s="37">
        <v>0.91176367965367944</v>
      </c>
      <c r="O32" s="37">
        <v>0.95017224215246621</v>
      </c>
      <c r="P32" s="37">
        <v>0.99143911627906967</v>
      </c>
      <c r="Q32" s="37">
        <v>1.0309154326923076</v>
      </c>
      <c r="R32" s="37">
        <v>1.0785070499999998</v>
      </c>
      <c r="S32" s="37">
        <v>1.1242093782383418</v>
      </c>
      <c r="T32" s="37">
        <v>1.179694108108108</v>
      </c>
      <c r="U32" s="37">
        <v>1.23322702247191</v>
      </c>
      <c r="V32" s="37">
        <v>1.2911427485380114</v>
      </c>
      <c r="W32" s="37">
        <v>1.3540025000000002</v>
      </c>
      <c r="X32" s="37">
        <v>1.4224675796178341</v>
      </c>
      <c r="Y32" s="37">
        <v>1.4973227333333332</v>
      </c>
      <c r="Z32" s="37">
        <v>1.5795063636363633</v>
      </c>
      <c r="AA32" s="37">
        <v>1.6579591970802918</v>
      </c>
      <c r="AB32" s="37">
        <v>1.7570108461538461</v>
      </c>
      <c r="AC32" s="37">
        <v>1.8522774999999998</v>
      </c>
      <c r="AD32" s="37">
        <v>1.973960769230769</v>
      </c>
      <c r="AE32" s="38">
        <v>2.0921118018018015</v>
      </c>
    </row>
    <row r="33" spans="2:31" x14ac:dyDescent="0.2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0.83236094117647053</v>
      </c>
      <c r="L33" s="37">
        <v>0.86459125506072876</v>
      </c>
      <c r="M33" s="37">
        <v>0.89897924686192465</v>
      </c>
      <c r="N33" s="37">
        <v>0.93574909090909097</v>
      </c>
      <c r="O33" s="37">
        <v>0.97515713004484295</v>
      </c>
      <c r="P33" s="37">
        <v>1.0174978604651161</v>
      </c>
      <c r="Q33" s="37">
        <v>1.0580001923076923</v>
      </c>
      <c r="R33" s="37">
        <v>1.1068302000000001</v>
      </c>
      <c r="S33" s="37">
        <v>1.153720414507772</v>
      </c>
      <c r="T33" s="37">
        <v>1.2106488648648648</v>
      </c>
      <c r="U33" s="37">
        <v>1.2655732584269661</v>
      </c>
      <c r="V33" s="37">
        <v>1.324994385964912</v>
      </c>
      <c r="W33" s="37">
        <v>1.3894880487804879</v>
      </c>
      <c r="X33" s="37">
        <v>1.4597327388535033</v>
      </c>
      <c r="Y33" s="37">
        <v>1.5365336000000001</v>
      </c>
      <c r="Z33" s="37">
        <v>1.6208534265734265</v>
      </c>
      <c r="AA33" s="37">
        <v>1.7013433576642336</v>
      </c>
      <c r="AB33" s="37">
        <v>1.8029695384615381</v>
      </c>
      <c r="AC33" s="37">
        <v>1.9007100000000001</v>
      </c>
      <c r="AD33" s="37">
        <v>2.0255558974358974</v>
      </c>
      <c r="AE33" s="38">
        <v>2.1467751351351354</v>
      </c>
    </row>
    <row r="34" spans="2:31" x14ac:dyDescent="0.2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0.88684975708502034</v>
      </c>
      <c r="M34" s="37">
        <v>0.92211251046025111</v>
      </c>
      <c r="N34" s="37">
        <v>0.95981770562770563</v>
      </c>
      <c r="O34" s="37">
        <v>1.0002282062780268</v>
      </c>
      <c r="P34" s="37">
        <v>1.0436460000000001</v>
      </c>
      <c r="Q34" s="37">
        <v>1.0851773557692308</v>
      </c>
      <c r="R34" s="37">
        <v>1.1352494499999999</v>
      </c>
      <c r="S34" s="37">
        <v>1.1833310362694298</v>
      </c>
      <c r="T34" s="37">
        <v>1.2417075135135136</v>
      </c>
      <c r="U34" s="37">
        <v>1.2980274719101121</v>
      </c>
      <c r="V34" s="37">
        <v>1.3589584210526315</v>
      </c>
      <c r="W34" s="37">
        <v>1.4250907926829268</v>
      </c>
      <c r="X34" s="37">
        <v>1.4971203184713378</v>
      </c>
      <c r="Y34" s="37">
        <v>1.5758726000000001</v>
      </c>
      <c r="Z34" s="37">
        <v>1.6623348951048953</v>
      </c>
      <c r="AA34" s="37">
        <v>1.7448678102189781</v>
      </c>
      <c r="AB34" s="37">
        <v>1.849076076923077</v>
      </c>
      <c r="AC34" s="37">
        <v>1.9492974999999999</v>
      </c>
      <c r="AD34" s="37">
        <v>2.0773152991452997</v>
      </c>
      <c r="AE34" s="38">
        <v>2.2016116216216215</v>
      </c>
    </row>
    <row r="35" spans="2:31" x14ac:dyDescent="0.2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0.94532619246861938</v>
      </c>
      <c r="N35" s="37">
        <v>0.98396952380952374</v>
      </c>
      <c r="O35" s="37">
        <v>1.025385470852018</v>
      </c>
      <c r="P35" s="37">
        <v>1.069883534883721</v>
      </c>
      <c r="Q35" s="37">
        <v>1.1124469230769232</v>
      </c>
      <c r="R35" s="37">
        <v>1.1637648</v>
      </c>
      <c r="S35" s="37">
        <v>1.2130412435233162</v>
      </c>
      <c r="T35" s="37">
        <v>1.2728700540540541</v>
      </c>
      <c r="U35" s="37">
        <v>1.3305896629213483</v>
      </c>
      <c r="V35" s="37">
        <v>1.3930348538011696</v>
      </c>
      <c r="W35" s="37">
        <v>1.4608107317073171</v>
      </c>
      <c r="X35" s="37">
        <v>1.5346303184713377</v>
      </c>
      <c r="Y35" s="37">
        <v>1.6153397333333332</v>
      </c>
      <c r="Z35" s="37">
        <v>1.7039507692307692</v>
      </c>
      <c r="AA35" s="37">
        <v>1.7885325547445257</v>
      </c>
      <c r="AB35" s="37">
        <v>1.8953304615384614</v>
      </c>
      <c r="AC35" s="37">
        <v>1.9980400000000003</v>
      </c>
      <c r="AD35" s="37">
        <v>2.1292389743589744</v>
      </c>
      <c r="AE35" s="38">
        <v>2.2566212612612615</v>
      </c>
    </row>
    <row r="36" spans="2:31" x14ac:dyDescent="0.2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1.0082045454545454</v>
      </c>
      <c r="O36" s="37">
        <v>1.050628923766816</v>
      </c>
      <c r="P36" s="37">
        <v>1.0962104651162792</v>
      </c>
      <c r="Q36" s="37">
        <v>1.1398088942307691</v>
      </c>
      <c r="R36" s="37">
        <v>1.1923762500000001</v>
      </c>
      <c r="S36" s="37">
        <v>1.2428510362694298</v>
      </c>
      <c r="T36" s="37">
        <v>1.3041364864864864</v>
      </c>
      <c r="U36" s="37">
        <v>1.3632598314606741</v>
      </c>
      <c r="V36" s="37">
        <v>1.4272236842105261</v>
      </c>
      <c r="W36" s="37">
        <v>1.4966478658536586</v>
      </c>
      <c r="X36" s="37">
        <v>1.5722627388535033</v>
      </c>
      <c r="Y36" s="37">
        <v>1.654935</v>
      </c>
      <c r="Z36" s="37">
        <v>1.7457010489510487</v>
      </c>
      <c r="AA36" s="37">
        <v>1.8323375912408759</v>
      </c>
      <c r="AB36" s="37">
        <v>1.9417326923076921</v>
      </c>
      <c r="AC36" s="37">
        <v>2.0469375000000003</v>
      </c>
      <c r="AD36" s="37">
        <v>2.1813269230769228</v>
      </c>
      <c r="AE36" s="38">
        <v>2.3118040540540541</v>
      </c>
    </row>
    <row r="37" spans="2:31" x14ac:dyDescent="0.2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1.0759585650224215</v>
      </c>
      <c r="P37" s="37">
        <v>1.1226267906976743</v>
      </c>
      <c r="Q37" s="37">
        <v>1.1672632692307692</v>
      </c>
      <c r="R37" s="37">
        <v>1.2210837999999999</v>
      </c>
      <c r="S37" s="37">
        <v>1.272760414507772</v>
      </c>
      <c r="T37" s="37">
        <v>1.335506810810811</v>
      </c>
      <c r="U37" s="37">
        <v>1.3960379775280898</v>
      </c>
      <c r="V37" s="37">
        <v>1.4615249122807019</v>
      </c>
      <c r="W37" s="37">
        <v>1.5326021951219513</v>
      </c>
      <c r="X37" s="37">
        <v>1.6100175796178346</v>
      </c>
      <c r="Y37" s="37">
        <v>1.6946584</v>
      </c>
      <c r="Z37" s="37">
        <v>1.7875857342657344</v>
      </c>
      <c r="AA37" s="37">
        <v>1.8762829197080293</v>
      </c>
      <c r="AB37" s="37">
        <v>1.9882827692307694</v>
      </c>
      <c r="AC37" s="37">
        <v>2.09599</v>
      </c>
      <c r="AD37" s="37">
        <v>2.2335791452991454</v>
      </c>
      <c r="AE37" s="38">
        <v>2.3671600000000002</v>
      </c>
    </row>
    <row r="38" spans="2:31" x14ac:dyDescent="0.2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1.149132511627907</v>
      </c>
      <c r="Q38" s="37">
        <v>1.1948100480769228</v>
      </c>
      <c r="R38" s="37">
        <v>1.2498874500000001</v>
      </c>
      <c r="S38" s="37">
        <v>1.3027693782383418</v>
      </c>
      <c r="T38" s="37">
        <v>1.3669810270270271</v>
      </c>
      <c r="U38" s="37">
        <v>1.4289241011235954</v>
      </c>
      <c r="V38" s="37">
        <v>1.4959385380116959</v>
      </c>
      <c r="W38" s="37">
        <v>1.5686737195121951</v>
      </c>
      <c r="X38" s="37">
        <v>1.6478948407643312</v>
      </c>
      <c r="Y38" s="37">
        <v>1.7345099333333334</v>
      </c>
      <c r="Z38" s="37">
        <v>1.8296048251748251</v>
      </c>
      <c r="AA38" s="37">
        <v>1.9203685401459853</v>
      </c>
      <c r="AB38" s="37">
        <v>2.0349806923076925</v>
      </c>
      <c r="AC38" s="37">
        <v>2.1451975000000001</v>
      </c>
      <c r="AD38" s="37">
        <v>2.2859956410256408</v>
      </c>
      <c r="AE38" s="38">
        <v>2.4226890990990992</v>
      </c>
    </row>
    <row r="39" spans="2:31" x14ac:dyDescent="0.2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1.2224492307692307</v>
      </c>
      <c r="R39" s="37">
        <v>1.2787872</v>
      </c>
      <c r="S39" s="37">
        <v>1.3328779274611398</v>
      </c>
      <c r="T39" s="37">
        <v>1.398559135135135</v>
      </c>
      <c r="U39" s="37">
        <v>1.4619182022471908</v>
      </c>
      <c r="V39" s="37">
        <v>1.5304645614035084</v>
      </c>
      <c r="W39" s="37">
        <v>1.6048624390243902</v>
      </c>
      <c r="X39" s="37">
        <v>1.6858945222929935</v>
      </c>
      <c r="Y39" s="37">
        <v>1.7744895999999997</v>
      </c>
      <c r="Z39" s="37">
        <v>1.8717583216783216</v>
      </c>
      <c r="AA39" s="37">
        <v>1.9645944525547445</v>
      </c>
      <c r="AB39" s="37">
        <v>2.0818264615384616</v>
      </c>
      <c r="AC39" s="37">
        <v>2.1945600000000001</v>
      </c>
      <c r="AD39" s="37">
        <v>2.3385764102564099</v>
      </c>
      <c r="AE39" s="38">
        <v>2.4783913513513509</v>
      </c>
    </row>
    <row r="40" spans="2:31" x14ac:dyDescent="0.2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1.3077830499999998</v>
      </c>
      <c r="S40" s="37">
        <v>1.3630860621761658</v>
      </c>
      <c r="T40" s="37">
        <v>1.430241135135135</v>
      </c>
      <c r="U40" s="37">
        <v>1.4950202808988762</v>
      </c>
      <c r="V40" s="37">
        <v>1.5651029824561402</v>
      </c>
      <c r="W40" s="37">
        <v>1.6411683536585366</v>
      </c>
      <c r="X40" s="37">
        <v>1.7240166242038215</v>
      </c>
      <c r="Y40" s="37">
        <v>1.8145974</v>
      </c>
      <c r="Z40" s="37">
        <v>1.9140462237762235</v>
      </c>
      <c r="AA40" s="37">
        <v>2.008960656934307</v>
      </c>
      <c r="AB40" s="37">
        <v>2.1288200769230765</v>
      </c>
      <c r="AC40" s="37">
        <v>2.2440774999999999</v>
      </c>
      <c r="AD40" s="37">
        <v>2.3913214529914528</v>
      </c>
      <c r="AE40" s="38">
        <v>2.5342667567567569</v>
      </c>
    </row>
    <row r="41" spans="2:31" x14ac:dyDescent="0.2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1.3933937823834195</v>
      </c>
      <c r="T41" s="37">
        <v>1.462027027027027</v>
      </c>
      <c r="U41" s="37">
        <v>1.5282303370786516</v>
      </c>
      <c r="V41" s="37">
        <v>1.5998538011695906</v>
      </c>
      <c r="W41" s="37">
        <v>1.6775914634146343</v>
      </c>
      <c r="X41" s="37">
        <v>1.7622611464968154</v>
      </c>
      <c r="Y41" s="37">
        <v>1.8548333333333336</v>
      </c>
      <c r="Z41" s="37">
        <v>1.9564685314685317</v>
      </c>
      <c r="AA41" s="37">
        <v>2.0534671532846716</v>
      </c>
      <c r="AB41" s="37">
        <v>2.1759615384615385</v>
      </c>
      <c r="AC41" s="37">
        <v>2.2937500000000002</v>
      </c>
      <c r="AD41" s="37">
        <v>2.4442307692307694</v>
      </c>
      <c r="AE41" s="38">
        <v>2.5903153153153151</v>
      </c>
    </row>
    <row r="42" spans="2:31" x14ac:dyDescent="0.2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1.493916810810811</v>
      </c>
      <c r="U42" s="37">
        <v>1.561548370786517</v>
      </c>
      <c r="V42" s="37">
        <v>1.6347170175438597</v>
      </c>
      <c r="W42" s="37">
        <v>1.7141317682926831</v>
      </c>
      <c r="X42" s="37">
        <v>1.8006280891719748</v>
      </c>
      <c r="Y42" s="37">
        <v>1.8951974</v>
      </c>
      <c r="Z42" s="37">
        <v>1.9990252447552448</v>
      </c>
      <c r="AA42" s="37">
        <v>2.0981139416058396</v>
      </c>
      <c r="AB42" s="37">
        <v>2.2232508461538463</v>
      </c>
      <c r="AC42" s="37">
        <v>2.3435774999999999</v>
      </c>
      <c r="AD42" s="37">
        <v>2.4973043589743593</v>
      </c>
      <c r="AE42" s="38">
        <v>2.6465370270270272</v>
      </c>
    </row>
    <row r="43" spans="2:31" x14ac:dyDescent="0.2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1.594974382022472</v>
      </c>
      <c r="V43" s="37">
        <v>1.6696926315789473</v>
      </c>
      <c r="W43" s="37">
        <v>1.7507892682926831</v>
      </c>
      <c r="X43" s="37">
        <v>1.8391174522292997</v>
      </c>
      <c r="Y43" s="37">
        <v>1.9356896000000001</v>
      </c>
      <c r="Z43" s="37">
        <v>2.0417163636363633</v>
      </c>
      <c r="AA43" s="37">
        <v>2.1429010218978108</v>
      </c>
      <c r="AB43" s="37">
        <v>2.2706879999999998</v>
      </c>
      <c r="AC43" s="37">
        <v>2.3935600000000004</v>
      </c>
      <c r="AD43" s="37">
        <v>2.5505422222222225</v>
      </c>
      <c r="AE43" s="38">
        <v>2.7029318918918923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1.704780643274854</v>
      </c>
      <c r="W44" s="37">
        <v>1.7875639634146343</v>
      </c>
      <c r="X44" s="37">
        <v>1.8777292356687902</v>
      </c>
      <c r="Y44" s="37">
        <v>1.9763099333333332</v>
      </c>
      <c r="Z44" s="37">
        <v>2.0845418881118878</v>
      </c>
      <c r="AA44" s="37">
        <v>2.1878283941605843</v>
      </c>
      <c r="AB44" s="37">
        <v>2.318273</v>
      </c>
      <c r="AC44" s="37">
        <v>2.4436974999999999</v>
      </c>
      <c r="AD44" s="37">
        <v>2.6039443589743594</v>
      </c>
      <c r="AE44" s="38">
        <v>2.75949990990991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1.8244558536585365</v>
      </c>
      <c r="X45" s="37">
        <v>1.9164634394904458</v>
      </c>
      <c r="Y45" s="37">
        <v>2.0170583999999998</v>
      </c>
      <c r="Z45" s="37">
        <v>2.1275018181818179</v>
      </c>
      <c r="AA45" s="37">
        <v>2.2328960583941604</v>
      </c>
      <c r="AB45" s="37">
        <v>2.3660058461538456</v>
      </c>
      <c r="AC45" s="37">
        <v>2.4939899999999997</v>
      </c>
      <c r="AD45" s="37">
        <v>2.6575107692307691</v>
      </c>
      <c r="AE45" s="38">
        <v>2.8162410810810807</v>
      </c>
    </row>
    <row r="46" spans="2:31" x14ac:dyDescent="0.2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1.9553200636942676</v>
      </c>
      <c r="Y46" s="43">
        <v>2.0579350000000001</v>
      </c>
      <c r="Z46" s="43">
        <v>2.1705961538461538</v>
      </c>
      <c r="AA46" s="43">
        <v>2.2781040145985405</v>
      </c>
      <c r="AB46" s="43">
        <v>2.4138865384615387</v>
      </c>
      <c r="AC46" s="43">
        <v>2.5444374999999999</v>
      </c>
      <c r="AD46" s="43">
        <v>2.7112414529914535</v>
      </c>
      <c r="AE46" s="44">
        <v>2.8731554054054054</v>
      </c>
    </row>
    <row r="47" spans="2:31" x14ac:dyDescent="0.2">
      <c r="B47" s="45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7"/>
  <sheetViews>
    <sheetView topLeftCell="B1" workbookViewId="0">
      <pane xSplit="2" ySplit="5" topLeftCell="D6" activePane="bottomRight" state="frozen"/>
      <selection activeCell="B2" sqref="B2:AE2"/>
      <selection pane="topRight" activeCell="B2" sqref="B2:AE2"/>
      <selection pane="bottomLeft" activeCell="B2" sqref="B2:AE2"/>
      <selection pane="bottomRight" activeCell="P20" sqref="P20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63" t="s">
        <v>43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2:31" ht="18.75" x14ac:dyDescent="0.3">
      <c r="B3" s="52"/>
      <c r="C3" s="161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hidden="1" x14ac:dyDescent="0.2">
      <c r="B4" s="30"/>
      <c r="C4" s="47"/>
      <c r="D4" s="71">
        <v>31.16</v>
      </c>
      <c r="E4" s="71">
        <v>30.31</v>
      </c>
      <c r="F4" s="71">
        <v>29.46</v>
      </c>
      <c r="G4" s="71">
        <v>28.62</v>
      </c>
      <c r="H4" s="71">
        <v>27.79</v>
      </c>
      <c r="I4" s="71">
        <v>26.96</v>
      </c>
      <c r="J4" s="71">
        <v>26.14</v>
      </c>
      <c r="K4" s="71">
        <v>25.33</v>
      </c>
      <c r="L4" s="71">
        <v>24.53</v>
      </c>
      <c r="M4" s="71">
        <v>23.73</v>
      </c>
      <c r="N4" s="71">
        <v>22.95</v>
      </c>
      <c r="O4" s="71">
        <v>22.17</v>
      </c>
      <c r="P4" s="71">
        <v>21.4</v>
      </c>
      <c r="Q4" s="71">
        <v>20.64</v>
      </c>
      <c r="R4" s="71">
        <v>19.89</v>
      </c>
      <c r="S4" s="71">
        <v>19.149999999999999</v>
      </c>
      <c r="T4" s="71">
        <v>18.41</v>
      </c>
      <c r="U4" s="71">
        <v>17.690000000000001</v>
      </c>
      <c r="V4" s="71">
        <v>16.98</v>
      </c>
      <c r="W4" s="71">
        <v>16.27</v>
      </c>
      <c r="X4" s="71">
        <v>15.58</v>
      </c>
      <c r="Y4" s="71">
        <v>14.89</v>
      </c>
      <c r="Z4" s="71">
        <v>14.22</v>
      </c>
      <c r="AA4" s="71">
        <v>13.55</v>
      </c>
      <c r="AB4" s="71">
        <v>12.9</v>
      </c>
      <c r="AC4" s="71">
        <v>12.25</v>
      </c>
      <c r="AD4" s="71">
        <v>11.63</v>
      </c>
      <c r="AE4" s="71">
        <v>11.02</v>
      </c>
    </row>
    <row r="5" spans="2:31" x14ac:dyDescent="0.2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0.22033777278562258</v>
      </c>
      <c r="E6" s="37">
        <v>0.22805097327614648</v>
      </c>
      <c r="F6" s="37">
        <v>0.236209266802444</v>
      </c>
      <c r="G6" s="37">
        <v>0.24476677148846959</v>
      </c>
      <c r="H6" s="37">
        <v>0.25375044980208711</v>
      </c>
      <c r="I6" s="37">
        <v>0.26328727744807123</v>
      </c>
      <c r="J6" s="37">
        <v>0.27332536342769703</v>
      </c>
      <c r="K6" s="37">
        <v>0.28390150019739446</v>
      </c>
      <c r="L6" s="37">
        <v>0.29505605381165922</v>
      </c>
      <c r="M6" s="37">
        <v>0.30696270543615678</v>
      </c>
      <c r="N6" s="37">
        <v>0.31942156862745102</v>
      </c>
      <c r="O6" s="37">
        <v>0.33275710419485793</v>
      </c>
      <c r="P6" s="37">
        <v>0.34690303738317763</v>
      </c>
      <c r="Q6" s="37">
        <v>0.3619295058139535</v>
      </c>
      <c r="R6" s="37">
        <v>0.37791478129713418</v>
      </c>
      <c r="S6" s="37">
        <v>0.39494647519582254</v>
      </c>
      <c r="T6" s="37">
        <v>0.41334736556219442</v>
      </c>
      <c r="U6" s="37">
        <v>0.43279960429621256</v>
      </c>
      <c r="V6" s="37">
        <v>0.45363515901060075</v>
      </c>
      <c r="W6" s="37">
        <v>0.4762891825445606</v>
      </c>
      <c r="X6" s="37">
        <v>0.50036745827984597</v>
      </c>
      <c r="Y6" s="37">
        <v>0.52667730020147763</v>
      </c>
      <c r="Z6" s="37">
        <v>0.55476265822784809</v>
      </c>
      <c r="AA6" s="37">
        <v>0.58562546125461257</v>
      </c>
      <c r="AB6" s="37">
        <v>0.61873837209302329</v>
      </c>
      <c r="AC6" s="37">
        <v>0.65536530612244914</v>
      </c>
      <c r="AD6" s="37">
        <v>0.6943013757523645</v>
      </c>
      <c r="AE6" s="38">
        <v>0.73695326678765893</v>
      </c>
    </row>
    <row r="7" spans="2:31" x14ac:dyDescent="0.2">
      <c r="B7" s="30"/>
      <c r="C7" s="39">
        <v>16</v>
      </c>
      <c r="D7" s="37">
        <v>0.23552041078305519</v>
      </c>
      <c r="E7" s="37">
        <v>0.24376166281755199</v>
      </c>
      <c r="F7" s="37">
        <v>0.25247847929395789</v>
      </c>
      <c r="G7" s="37">
        <v>0.26162180293501047</v>
      </c>
      <c r="H7" s="37">
        <v>0.27122043900683701</v>
      </c>
      <c r="I7" s="37">
        <v>0.28141008902077147</v>
      </c>
      <c r="J7" s="37">
        <v>0.29213527161438407</v>
      </c>
      <c r="K7" s="37">
        <v>0.30343529411764703</v>
      </c>
      <c r="L7" s="37">
        <v>0.31535328169588261</v>
      </c>
      <c r="M7" s="37">
        <v>0.32807484197218706</v>
      </c>
      <c r="N7" s="37">
        <v>0.34138631808278869</v>
      </c>
      <c r="O7" s="37">
        <v>0.35563446098331075</v>
      </c>
      <c r="P7" s="37">
        <v>0.37074841121495333</v>
      </c>
      <c r="Q7" s="37">
        <v>0.38680310077519375</v>
      </c>
      <c r="R7" s="37">
        <v>0.40388215183509307</v>
      </c>
      <c r="S7" s="37">
        <v>0.42207916449086169</v>
      </c>
      <c r="T7" s="37">
        <v>0.44173905486148834</v>
      </c>
      <c r="U7" s="37">
        <v>0.46252210288298462</v>
      </c>
      <c r="V7" s="37">
        <v>0.48478303886925789</v>
      </c>
      <c r="W7" s="37">
        <v>0.50898684695759067</v>
      </c>
      <c r="X7" s="37">
        <v>0.53471219512195112</v>
      </c>
      <c r="Y7" s="37">
        <v>0.56282175957018132</v>
      </c>
      <c r="Z7" s="37">
        <v>0.5928281293952179</v>
      </c>
      <c r="AA7" s="37">
        <v>0.62580191881918812</v>
      </c>
      <c r="AB7" s="37">
        <v>0.66117953488372083</v>
      </c>
      <c r="AC7" s="37">
        <v>0.70031151020408156</v>
      </c>
      <c r="AD7" s="37">
        <v>0.74191023215821139</v>
      </c>
      <c r="AE7" s="38">
        <v>0.78747876588021781</v>
      </c>
    </row>
    <row r="8" spans="2:31" x14ac:dyDescent="0.2">
      <c r="B8" s="30"/>
      <c r="C8" s="39">
        <v>17</v>
      </c>
      <c r="D8" s="37">
        <v>0.25076473042361996</v>
      </c>
      <c r="E8" s="37">
        <v>0.25953576377433191</v>
      </c>
      <c r="F8" s="37">
        <v>0.268812932790224</v>
      </c>
      <c r="G8" s="37">
        <v>0.27854399021663168</v>
      </c>
      <c r="H8" s="37">
        <v>0.28875958978049654</v>
      </c>
      <c r="I8" s="37">
        <v>0.29960419139465871</v>
      </c>
      <c r="J8" s="37">
        <v>0.31101870696250949</v>
      </c>
      <c r="K8" s="37">
        <v>0.323044966442953</v>
      </c>
      <c r="L8" s="37">
        <v>0.33572886261720336</v>
      </c>
      <c r="M8" s="37">
        <v>0.34926797302991991</v>
      </c>
      <c r="N8" s="37">
        <v>0.36343481481481482</v>
      </c>
      <c r="O8" s="37">
        <v>0.37859851150202972</v>
      </c>
      <c r="P8" s="37">
        <v>0.39468359813084108</v>
      </c>
      <c r="Q8" s="37">
        <v>0.41176981589147277</v>
      </c>
      <c r="R8" s="37">
        <v>0.42994615384615376</v>
      </c>
      <c r="S8" s="37">
        <v>0.44931221932114873</v>
      </c>
      <c r="T8" s="37">
        <v>0.47023514394350896</v>
      </c>
      <c r="U8" s="37">
        <v>0.49235325042396827</v>
      </c>
      <c r="V8" s="37">
        <v>0.51604411071849232</v>
      </c>
      <c r="W8" s="37">
        <v>0.54180264290104474</v>
      </c>
      <c r="X8" s="37">
        <v>0.56918029525032088</v>
      </c>
      <c r="Y8" s="37">
        <v>0.59909529885829405</v>
      </c>
      <c r="Z8" s="37">
        <v>0.63102876230661031</v>
      </c>
      <c r="AA8" s="37">
        <v>0.66612022140221394</v>
      </c>
      <c r="AB8" s="37">
        <v>0.70376968992248057</v>
      </c>
      <c r="AC8" s="37">
        <v>0.7454146122448978</v>
      </c>
      <c r="AD8" s="37">
        <v>0.78968435081685284</v>
      </c>
      <c r="AE8" s="38">
        <v>0.8381786751361161</v>
      </c>
    </row>
    <row r="9" spans="2:31" x14ac:dyDescent="0.2">
      <c r="B9" s="30"/>
      <c r="C9" s="39">
        <v>18</v>
      </c>
      <c r="D9" s="37">
        <v>0.2660707317073171</v>
      </c>
      <c r="E9" s="37">
        <v>0.27537327614648632</v>
      </c>
      <c r="F9" s="37">
        <v>0.28521262729124236</v>
      </c>
      <c r="G9" s="37">
        <v>0.29553333333333331</v>
      </c>
      <c r="H9" s="37">
        <v>0.30636790212306581</v>
      </c>
      <c r="I9" s="37">
        <v>0.31786958456973291</v>
      </c>
      <c r="J9" s="37">
        <v>0.32997566947207341</v>
      </c>
      <c r="K9" s="37">
        <v>0.34273051717331232</v>
      </c>
      <c r="L9" s="37">
        <v>0.35618279657562163</v>
      </c>
      <c r="M9" s="37">
        <v>0.37054209860935527</v>
      </c>
      <c r="N9" s="37">
        <v>0.38556705882352943</v>
      </c>
      <c r="O9" s="37">
        <v>0.4016492557510149</v>
      </c>
      <c r="P9" s="37">
        <v>0.4187085981308411</v>
      </c>
      <c r="Q9" s="37">
        <v>0.43682965116279071</v>
      </c>
      <c r="R9" s="37">
        <v>0.45610678733031673</v>
      </c>
      <c r="S9" s="37">
        <v>0.47664563968668416</v>
      </c>
      <c r="T9" s="37">
        <v>0.49883563280825638</v>
      </c>
      <c r="U9" s="37">
        <v>0.52229304691916334</v>
      </c>
      <c r="V9" s="37">
        <v>0.54741837455830389</v>
      </c>
      <c r="W9" s="37">
        <v>0.57473657037492321</v>
      </c>
      <c r="X9" s="37">
        <v>0.60377175866495514</v>
      </c>
      <c r="Y9" s="37">
        <v>0.63549791806581601</v>
      </c>
      <c r="Z9" s="37">
        <v>0.66936455696202524</v>
      </c>
      <c r="AA9" s="37">
        <v>0.70658036900369003</v>
      </c>
      <c r="AB9" s="37">
        <v>0.74650883720930228</v>
      </c>
      <c r="AC9" s="37">
        <v>0.79067461224489799</v>
      </c>
      <c r="AD9" s="37">
        <v>0.83762373172828886</v>
      </c>
      <c r="AE9" s="38">
        <v>0.88905299455535391</v>
      </c>
    </row>
    <row r="10" spans="2:31" x14ac:dyDescent="0.2">
      <c r="B10" s="30"/>
      <c r="C10" s="39">
        <v>19</v>
      </c>
      <c r="D10" s="37">
        <v>0.28143841463414637</v>
      </c>
      <c r="E10" s="37">
        <v>0.29127419993401515</v>
      </c>
      <c r="F10" s="37">
        <v>0.30167756279701291</v>
      </c>
      <c r="G10" s="37">
        <v>0.31258983228511522</v>
      </c>
      <c r="H10" s="37">
        <v>0.32404537603454481</v>
      </c>
      <c r="I10" s="37">
        <v>0.336206268545994</v>
      </c>
      <c r="J10" s="37">
        <v>0.34900615914307576</v>
      </c>
      <c r="K10" s="37">
        <v>0.36249194630872483</v>
      </c>
      <c r="L10" s="37">
        <v>0.37671508357113737</v>
      </c>
      <c r="M10" s="37">
        <v>0.39189721871049304</v>
      </c>
      <c r="N10" s="37">
        <v>0.40778305010893245</v>
      </c>
      <c r="O10" s="37">
        <v>0.42478669373026601</v>
      </c>
      <c r="P10" s="37">
        <v>0.44282341121495333</v>
      </c>
      <c r="Q10" s="37">
        <v>0.46198260658914719</v>
      </c>
      <c r="R10" s="37">
        <v>0.48236405228758172</v>
      </c>
      <c r="S10" s="37">
        <v>0.50407942558746743</v>
      </c>
      <c r="T10" s="37">
        <v>0.5275405214557306</v>
      </c>
      <c r="U10" s="37">
        <v>0.55234149236856978</v>
      </c>
      <c r="V10" s="37">
        <v>0.57890583038869259</v>
      </c>
      <c r="W10" s="37">
        <v>0.60778862937922562</v>
      </c>
      <c r="X10" s="37">
        <v>0.63848658536585357</v>
      </c>
      <c r="Y10" s="37">
        <v>0.67202961719274679</v>
      </c>
      <c r="Z10" s="37">
        <v>0.70783551336146266</v>
      </c>
      <c r="AA10" s="37">
        <v>0.74718236162361618</v>
      </c>
      <c r="AB10" s="37">
        <v>0.78939697674418585</v>
      </c>
      <c r="AC10" s="37">
        <v>0.83609151020408168</v>
      </c>
      <c r="AD10" s="37">
        <v>0.88572837489251921</v>
      </c>
      <c r="AE10" s="38">
        <v>0.94010172413793103</v>
      </c>
    </row>
    <row r="11" spans="2:31" x14ac:dyDescent="0.2">
      <c r="B11" s="30" t="s">
        <v>11</v>
      </c>
      <c r="C11" s="39">
        <v>20</v>
      </c>
      <c r="D11" s="37">
        <v>0.29686777920410784</v>
      </c>
      <c r="E11" s="37">
        <v>0.30723853513691857</v>
      </c>
      <c r="F11" s="37">
        <v>0.31820773930753565</v>
      </c>
      <c r="G11" s="37">
        <v>0.32971348707197767</v>
      </c>
      <c r="H11" s="37">
        <v>0.34179201151493344</v>
      </c>
      <c r="I11" s="37">
        <v>0.35461424332344216</v>
      </c>
      <c r="J11" s="37">
        <v>0.36811017597551648</v>
      </c>
      <c r="K11" s="37">
        <v>0.38232925384919075</v>
      </c>
      <c r="L11" s="37">
        <v>0.39732572360375057</v>
      </c>
      <c r="M11" s="37">
        <v>0.41333333333333333</v>
      </c>
      <c r="N11" s="37">
        <v>0.43008278867102401</v>
      </c>
      <c r="O11" s="37">
        <v>0.44801082543978343</v>
      </c>
      <c r="P11" s="37">
        <v>0.46702803738317766</v>
      </c>
      <c r="Q11" s="37">
        <v>0.48722868217054255</v>
      </c>
      <c r="R11" s="37">
        <v>0.50871794871794873</v>
      </c>
      <c r="S11" s="37">
        <v>0.53161357702349865</v>
      </c>
      <c r="T11" s="37">
        <v>0.55634980988593152</v>
      </c>
      <c r="U11" s="37">
        <v>0.58249858677218758</v>
      </c>
      <c r="V11" s="37">
        <v>0.61050647820965842</v>
      </c>
      <c r="W11" s="37">
        <v>0.64095881991395198</v>
      </c>
      <c r="X11" s="37">
        <v>0.67332477535301682</v>
      </c>
      <c r="Y11" s="37">
        <v>0.70869039623908658</v>
      </c>
      <c r="Z11" s="37">
        <v>0.74644163150492271</v>
      </c>
      <c r="AA11" s="37">
        <v>0.78792619926199259</v>
      </c>
      <c r="AB11" s="37">
        <v>0.83243410852713184</v>
      </c>
      <c r="AC11" s="37">
        <v>0.88166530612244887</v>
      </c>
      <c r="AD11" s="37">
        <v>0.93399828030954424</v>
      </c>
      <c r="AE11" s="38">
        <v>0.99132486388384766</v>
      </c>
    </row>
    <row r="12" spans="2:31" x14ac:dyDescent="0.2">
      <c r="B12" s="30" t="s">
        <v>12</v>
      </c>
      <c r="C12" s="39">
        <v>21</v>
      </c>
      <c r="D12" s="37">
        <v>0.3123588254172015</v>
      </c>
      <c r="E12" s="37">
        <v>0.32326628175519634</v>
      </c>
      <c r="F12" s="37">
        <v>0.33480315682281053</v>
      </c>
      <c r="G12" s="37">
        <v>0.34690429769392034</v>
      </c>
      <c r="H12" s="37">
        <v>0.35960780856423175</v>
      </c>
      <c r="I12" s="37">
        <v>0.37309350890207715</v>
      </c>
      <c r="J12" s="37">
        <v>0.38728771996939554</v>
      </c>
      <c r="K12" s="37">
        <v>0.40224243979470986</v>
      </c>
      <c r="L12" s="37">
        <v>0.41801471667346102</v>
      </c>
      <c r="M12" s="37">
        <v>0.43485044247787608</v>
      </c>
      <c r="N12" s="37">
        <v>0.45246627450980392</v>
      </c>
      <c r="O12" s="37">
        <v>0.47132165087956696</v>
      </c>
      <c r="P12" s="37">
        <v>0.49132247663551398</v>
      </c>
      <c r="Q12" s="37">
        <v>0.51256787790697678</v>
      </c>
      <c r="R12" s="37">
        <v>0.53516847662141775</v>
      </c>
      <c r="S12" s="37">
        <v>0.55924809399477804</v>
      </c>
      <c r="T12" s="37">
        <v>0.58526349809885925</v>
      </c>
      <c r="U12" s="37">
        <v>0.61276433013001685</v>
      </c>
      <c r="V12" s="37">
        <v>0.64222031802120139</v>
      </c>
      <c r="W12" s="37">
        <v>0.67424714197910263</v>
      </c>
      <c r="X12" s="37">
        <v>0.70828632862644414</v>
      </c>
      <c r="Y12" s="37">
        <v>0.74548025520483541</v>
      </c>
      <c r="Z12" s="37">
        <v>0.78518291139240504</v>
      </c>
      <c r="AA12" s="37">
        <v>0.82881188191881916</v>
      </c>
      <c r="AB12" s="37">
        <v>0.87562023255813959</v>
      </c>
      <c r="AC12" s="37">
        <v>0.92739599999999989</v>
      </c>
      <c r="AD12" s="37">
        <v>0.98243344797936361</v>
      </c>
      <c r="AE12" s="38">
        <v>1.0427224137931035</v>
      </c>
    </row>
    <row r="13" spans="2:31" x14ac:dyDescent="0.2">
      <c r="B13" s="30" t="s">
        <v>13</v>
      </c>
      <c r="C13" s="39">
        <v>22</v>
      </c>
      <c r="D13" s="37">
        <v>0.32791155327342747</v>
      </c>
      <c r="E13" s="37">
        <v>0.33935743978884858</v>
      </c>
      <c r="F13" s="37">
        <v>0.35146381534283777</v>
      </c>
      <c r="G13" s="37">
        <v>0.36416226415094344</v>
      </c>
      <c r="H13" s="37">
        <v>0.37749276718243979</v>
      </c>
      <c r="I13" s="37">
        <v>0.3916440652818991</v>
      </c>
      <c r="J13" s="37">
        <v>0.40653879112471308</v>
      </c>
      <c r="K13" s="37">
        <v>0.42223150414528232</v>
      </c>
      <c r="L13" s="37">
        <v>0.4387820627802691</v>
      </c>
      <c r="M13" s="37">
        <v>0.45644854614412145</v>
      </c>
      <c r="N13" s="37">
        <v>0.47493350762527231</v>
      </c>
      <c r="O13" s="37">
        <v>0.49471917004961657</v>
      </c>
      <c r="P13" s="37">
        <v>0.51570672897196268</v>
      </c>
      <c r="Q13" s="37">
        <v>0.53800019379844966</v>
      </c>
      <c r="R13" s="37">
        <v>0.5617156359979889</v>
      </c>
      <c r="S13" s="37">
        <v>0.58698297650130549</v>
      </c>
      <c r="T13" s="37">
        <v>0.61428158609451378</v>
      </c>
      <c r="U13" s="37">
        <v>0.64313872244205761</v>
      </c>
      <c r="V13" s="37">
        <v>0.6740473498233216</v>
      </c>
      <c r="W13" s="37">
        <v>0.70765359557467733</v>
      </c>
      <c r="X13" s="37">
        <v>0.74337124518613606</v>
      </c>
      <c r="Y13" s="37">
        <v>0.78239919408999326</v>
      </c>
      <c r="Z13" s="37">
        <v>0.82405935302390998</v>
      </c>
      <c r="AA13" s="37">
        <v>0.86983940959409589</v>
      </c>
      <c r="AB13" s="37">
        <v>0.91895534883720931</v>
      </c>
      <c r="AC13" s="37">
        <v>0.97328359183673474</v>
      </c>
      <c r="AD13" s="37">
        <v>1.0310338779019776</v>
      </c>
      <c r="AE13" s="38">
        <v>1.0942943738656985</v>
      </c>
    </row>
    <row r="14" spans="2:31" x14ac:dyDescent="0.2">
      <c r="B14" s="30" t="s">
        <v>14</v>
      </c>
      <c r="C14" s="39">
        <v>23</v>
      </c>
      <c r="D14" s="37">
        <v>0.34352596277278563</v>
      </c>
      <c r="E14" s="37">
        <v>0.35551200923787524</v>
      </c>
      <c r="F14" s="37">
        <v>0.36818971486761715</v>
      </c>
      <c r="G14" s="37">
        <v>0.38148738644304681</v>
      </c>
      <c r="H14" s="37">
        <v>0.39544688736955741</v>
      </c>
      <c r="I14" s="37">
        <v>0.41026591246290794</v>
      </c>
      <c r="J14" s="37">
        <v>0.42586338944146906</v>
      </c>
      <c r="K14" s="37">
        <v>0.44229644690090802</v>
      </c>
      <c r="L14" s="37">
        <v>0.45962776192417448</v>
      </c>
      <c r="M14" s="37">
        <v>0.47812764433206906</v>
      </c>
      <c r="N14" s="37">
        <v>0.49748448801742923</v>
      </c>
      <c r="O14" s="37">
        <v>0.51820338294993229</v>
      </c>
      <c r="P14" s="37">
        <v>0.54018079439252342</v>
      </c>
      <c r="Q14" s="37">
        <v>0.56352562984496124</v>
      </c>
      <c r="R14" s="37">
        <v>0.58835942684766218</v>
      </c>
      <c r="S14" s="37">
        <v>0.61481822454308099</v>
      </c>
      <c r="T14" s="37">
        <v>0.64340407387289511</v>
      </c>
      <c r="U14" s="37">
        <v>0.67362176370830973</v>
      </c>
      <c r="V14" s="37">
        <v>0.70598757361601872</v>
      </c>
      <c r="W14" s="37">
        <v>0.74117818070067609</v>
      </c>
      <c r="X14" s="37">
        <v>0.77857952503209238</v>
      </c>
      <c r="Y14" s="37">
        <v>0.81944721289456013</v>
      </c>
      <c r="Z14" s="37">
        <v>0.86307095639943721</v>
      </c>
      <c r="AA14" s="37">
        <v>0.91100878228782289</v>
      </c>
      <c r="AB14" s="37">
        <v>0.962439457364341</v>
      </c>
      <c r="AC14" s="37">
        <v>1.0193280816326531</v>
      </c>
      <c r="AD14" s="37">
        <v>1.0797995700773859</v>
      </c>
      <c r="AE14" s="38">
        <v>1.1460407441016334</v>
      </c>
    </row>
    <row r="15" spans="2:31" x14ac:dyDescent="0.2">
      <c r="B15" s="30" t="s">
        <v>15</v>
      </c>
      <c r="C15" s="39">
        <v>24</v>
      </c>
      <c r="D15" s="37">
        <v>0.35920205391527599</v>
      </c>
      <c r="E15" s="37">
        <v>0.37172999010227648</v>
      </c>
      <c r="F15" s="37">
        <v>0.3849808553971486</v>
      </c>
      <c r="G15" s="37">
        <v>0.39887966457023055</v>
      </c>
      <c r="H15" s="37">
        <v>0.41347016912558471</v>
      </c>
      <c r="I15" s="37">
        <v>0.42895905044510385</v>
      </c>
      <c r="J15" s="37">
        <v>0.44526151491966326</v>
      </c>
      <c r="K15" s="37">
        <v>0.46243726806158708</v>
      </c>
      <c r="L15" s="37">
        <v>0.48055181410517733</v>
      </c>
      <c r="M15" s="37">
        <v>0.49988773704171924</v>
      </c>
      <c r="N15" s="37">
        <v>0.52011921568627451</v>
      </c>
      <c r="O15" s="37">
        <v>0.5417742895805141</v>
      </c>
      <c r="P15" s="37">
        <v>0.56474467289719632</v>
      </c>
      <c r="Q15" s="37">
        <v>0.58914418604651153</v>
      </c>
      <c r="R15" s="37">
        <v>0.61509984917043736</v>
      </c>
      <c r="S15" s="37">
        <v>0.64275383812010434</v>
      </c>
      <c r="T15" s="37">
        <v>0.67263096143400325</v>
      </c>
      <c r="U15" s="37">
        <v>0.70421345392877321</v>
      </c>
      <c r="V15" s="37">
        <v>0.7380409893992933</v>
      </c>
      <c r="W15" s="37">
        <v>0.7748208973570988</v>
      </c>
      <c r="X15" s="37">
        <v>0.8139111681643133</v>
      </c>
      <c r="Y15" s="37">
        <v>0.85662431161853581</v>
      </c>
      <c r="Z15" s="37">
        <v>0.90221772151898716</v>
      </c>
      <c r="AA15" s="37">
        <v>0.95231999999999983</v>
      </c>
      <c r="AB15" s="37">
        <v>1.0060725581395347</v>
      </c>
      <c r="AC15" s="37">
        <v>1.0655294693877551</v>
      </c>
      <c r="AD15" s="37">
        <v>1.128730524505589</v>
      </c>
      <c r="AE15" s="38">
        <v>1.1979615245009074</v>
      </c>
    </row>
    <row r="16" spans="2:31" x14ac:dyDescent="0.2">
      <c r="B16" s="40"/>
      <c r="C16" s="39">
        <v>25</v>
      </c>
      <c r="D16" s="37">
        <v>0.37493982670089854</v>
      </c>
      <c r="E16" s="37">
        <v>0.38801138238205218</v>
      </c>
      <c r="F16" s="37">
        <v>0.40183723693143236</v>
      </c>
      <c r="G16" s="37">
        <v>0.41633909853249473</v>
      </c>
      <c r="H16" s="37">
        <v>0.4315626124505218</v>
      </c>
      <c r="I16" s="37">
        <v>0.44772347922848665</v>
      </c>
      <c r="J16" s="37">
        <v>0.464733167559296</v>
      </c>
      <c r="K16" s="37">
        <v>0.48265396762731949</v>
      </c>
      <c r="L16" s="37">
        <v>0.50155421932327759</v>
      </c>
      <c r="M16" s="37">
        <v>0.5217288242730721</v>
      </c>
      <c r="N16" s="37">
        <v>0.5428376906318082</v>
      </c>
      <c r="O16" s="37">
        <v>0.56543188994136218</v>
      </c>
      <c r="P16" s="37">
        <v>0.58939836448598126</v>
      </c>
      <c r="Q16" s="37">
        <v>0.61485586240310075</v>
      </c>
      <c r="R16" s="37">
        <v>0.64193690296631467</v>
      </c>
      <c r="S16" s="37">
        <v>0.67078981723237596</v>
      </c>
      <c r="T16" s="37">
        <v>0.70196224877783819</v>
      </c>
      <c r="U16" s="37">
        <v>0.73491379310344829</v>
      </c>
      <c r="V16" s="37">
        <v>0.7702075971731448</v>
      </c>
      <c r="W16" s="37">
        <v>0.80858174554394591</v>
      </c>
      <c r="X16" s="37">
        <v>0.84936617458279851</v>
      </c>
      <c r="Y16" s="37">
        <v>0.89393049026192084</v>
      </c>
      <c r="Z16" s="37">
        <v>0.94149964838255973</v>
      </c>
      <c r="AA16" s="37">
        <v>0.99377306273062738</v>
      </c>
      <c r="AB16" s="37">
        <v>1.0498546511627906</v>
      </c>
      <c r="AC16" s="37">
        <v>1.1118877551020407</v>
      </c>
      <c r="AD16" s="37">
        <v>1.1778267411865864</v>
      </c>
      <c r="AE16" s="38">
        <v>1.2500567150635209</v>
      </c>
    </row>
    <row r="17" spans="2:31" x14ac:dyDescent="0.2">
      <c r="B17" s="40" t="s">
        <v>16</v>
      </c>
      <c r="C17" s="39">
        <v>26</v>
      </c>
      <c r="D17" s="37">
        <v>0.39073928112965345</v>
      </c>
      <c r="E17" s="37">
        <v>0.40435618607720225</v>
      </c>
      <c r="F17" s="37">
        <v>0.41875885947046848</v>
      </c>
      <c r="G17" s="37">
        <v>0.43386568832983929</v>
      </c>
      <c r="H17" s="37">
        <v>0.44972421734436852</v>
      </c>
      <c r="I17" s="37">
        <v>0.46655919881305641</v>
      </c>
      <c r="J17" s="37">
        <v>0.48427834736036723</v>
      </c>
      <c r="K17" s="37">
        <v>0.50294654559810514</v>
      </c>
      <c r="L17" s="37">
        <v>0.52263497757847532</v>
      </c>
      <c r="M17" s="37">
        <v>0.54365090602612731</v>
      </c>
      <c r="N17" s="37">
        <v>0.56563991285403048</v>
      </c>
      <c r="O17" s="37">
        <v>0.5891761840324764</v>
      </c>
      <c r="P17" s="37">
        <v>0.61414186915887869</v>
      </c>
      <c r="Q17" s="37">
        <v>0.64066065891472879</v>
      </c>
      <c r="R17" s="37">
        <v>0.66887058823529411</v>
      </c>
      <c r="S17" s="37">
        <v>0.69892616187989576</v>
      </c>
      <c r="T17" s="37">
        <v>0.73139793590439972</v>
      </c>
      <c r="U17" s="37">
        <v>0.76572278123233473</v>
      </c>
      <c r="V17" s="37">
        <v>0.80248739693757365</v>
      </c>
      <c r="W17" s="37">
        <v>0.84246072526121707</v>
      </c>
      <c r="X17" s="37">
        <v>0.8849445442875481</v>
      </c>
      <c r="Y17" s="37">
        <v>0.93136574882471468</v>
      </c>
      <c r="Z17" s="37">
        <v>0.98091673699015469</v>
      </c>
      <c r="AA17" s="37">
        <v>1.035367970479705</v>
      </c>
      <c r="AB17" s="37">
        <v>1.0937857364341084</v>
      </c>
      <c r="AC17" s="37">
        <v>1.1584029387755104</v>
      </c>
      <c r="AD17" s="37">
        <v>1.2270882201203783</v>
      </c>
      <c r="AE17" s="38">
        <v>1.302326315789474</v>
      </c>
    </row>
    <row r="18" spans="2:31" x14ac:dyDescent="0.2">
      <c r="B18" s="40" t="s">
        <v>12</v>
      </c>
      <c r="C18" s="39">
        <v>27</v>
      </c>
      <c r="D18" s="37">
        <v>0.40660041720154039</v>
      </c>
      <c r="E18" s="37">
        <v>0.42076440118772673</v>
      </c>
      <c r="F18" s="37">
        <v>0.43574572301425657</v>
      </c>
      <c r="G18" s="37">
        <v>0.45145943396226401</v>
      </c>
      <c r="H18" s="37">
        <v>0.4679549838071248</v>
      </c>
      <c r="I18" s="37">
        <v>0.48546620919881295</v>
      </c>
      <c r="J18" s="37">
        <v>0.50389705432287679</v>
      </c>
      <c r="K18" s="37">
        <v>0.52331500197394387</v>
      </c>
      <c r="L18" s="37">
        <v>0.54379408887077041</v>
      </c>
      <c r="M18" s="37">
        <v>0.56565398230088482</v>
      </c>
      <c r="N18" s="37">
        <v>0.58852588235294123</v>
      </c>
      <c r="O18" s="37">
        <v>0.61300717185385645</v>
      </c>
      <c r="P18" s="37">
        <v>0.63897518691588773</v>
      </c>
      <c r="Q18" s="37">
        <v>0.6665585755813952</v>
      </c>
      <c r="R18" s="37">
        <v>0.69590090497737556</v>
      </c>
      <c r="S18" s="37">
        <v>0.72716287206266317</v>
      </c>
      <c r="T18" s="37">
        <v>0.76093802281368816</v>
      </c>
      <c r="U18" s="37">
        <v>0.79664041831543231</v>
      </c>
      <c r="V18" s="37">
        <v>0.83488038869257952</v>
      </c>
      <c r="W18" s="37">
        <v>0.87645783650891196</v>
      </c>
      <c r="X18" s="37">
        <v>0.92064627727856208</v>
      </c>
      <c r="Y18" s="37">
        <v>0.96893008730691732</v>
      </c>
      <c r="Z18" s="37">
        <v>1.020468987341772</v>
      </c>
      <c r="AA18" s="37">
        <v>1.0771047232472324</v>
      </c>
      <c r="AB18" s="37">
        <v>1.1378658139534883</v>
      </c>
      <c r="AC18" s="37">
        <v>1.2050750204081633</v>
      </c>
      <c r="AD18" s="37">
        <v>1.2765149613069646</v>
      </c>
      <c r="AE18" s="38">
        <v>1.3547703266787658</v>
      </c>
    </row>
    <row r="19" spans="2:31" x14ac:dyDescent="0.2">
      <c r="B19" s="40"/>
      <c r="C19" s="39">
        <v>28</v>
      </c>
      <c r="D19" s="37">
        <v>0.42252323491655963</v>
      </c>
      <c r="E19" s="37">
        <v>0.43723602771362591</v>
      </c>
      <c r="F19" s="37">
        <v>0.45279782756279696</v>
      </c>
      <c r="G19" s="37">
        <v>0.46912033542976933</v>
      </c>
      <c r="H19" s="37">
        <v>0.48625491183879094</v>
      </c>
      <c r="I19" s="37">
        <v>0.50444451038575655</v>
      </c>
      <c r="J19" s="37">
        <v>0.52358928844682473</v>
      </c>
      <c r="K19" s="37">
        <v>0.54375933675483612</v>
      </c>
      <c r="L19" s="37">
        <v>0.56503155320016296</v>
      </c>
      <c r="M19" s="37">
        <v>0.58773805309734517</v>
      </c>
      <c r="N19" s="37">
        <v>0.61149559912854035</v>
      </c>
      <c r="O19" s="37">
        <v>0.63692485340550287</v>
      </c>
      <c r="P19" s="37">
        <v>0.66389831775700936</v>
      </c>
      <c r="Q19" s="37">
        <v>0.69254961240310076</v>
      </c>
      <c r="R19" s="37">
        <v>0.72302785319255902</v>
      </c>
      <c r="S19" s="37">
        <v>0.75549994778067886</v>
      </c>
      <c r="T19" s="37">
        <v>0.79058250950570341</v>
      </c>
      <c r="U19" s="37">
        <v>0.82766670435274159</v>
      </c>
      <c r="V19" s="37">
        <v>0.86738657243816253</v>
      </c>
      <c r="W19" s="37">
        <v>0.91057307928703146</v>
      </c>
      <c r="X19" s="37">
        <v>0.95647137355584078</v>
      </c>
      <c r="Y19" s="37">
        <v>1.0066235057085293</v>
      </c>
      <c r="Z19" s="37">
        <v>1.0601563994374119</v>
      </c>
      <c r="AA19" s="37">
        <v>1.1189833210332103</v>
      </c>
      <c r="AB19" s="37">
        <v>1.1820948837209302</v>
      </c>
      <c r="AC19" s="37">
        <v>1.2519039999999999</v>
      </c>
      <c r="AD19" s="37">
        <v>1.3261069647463457</v>
      </c>
      <c r="AE19" s="38">
        <v>1.4073887477313973</v>
      </c>
    </row>
    <row r="20" spans="2:31" x14ac:dyDescent="0.2">
      <c r="B20" s="40" t="s">
        <v>17</v>
      </c>
      <c r="C20" s="39">
        <v>29</v>
      </c>
      <c r="D20" s="37">
        <v>0.43850773427471113</v>
      </c>
      <c r="E20" s="37">
        <v>0.45377106565489939</v>
      </c>
      <c r="F20" s="37">
        <v>0.4699151731160896</v>
      </c>
      <c r="G20" s="37">
        <v>0.48684839273235503</v>
      </c>
      <c r="H20" s="37">
        <v>0.5046240014393667</v>
      </c>
      <c r="I20" s="37">
        <v>0.52349410237388727</v>
      </c>
      <c r="J20" s="37">
        <v>0.54335504973221105</v>
      </c>
      <c r="K20" s="37">
        <v>0.56427954994078178</v>
      </c>
      <c r="L20" s="37">
        <v>0.58634737056665309</v>
      </c>
      <c r="M20" s="37">
        <v>0.60990311841550782</v>
      </c>
      <c r="N20" s="37">
        <v>0.63454906318082793</v>
      </c>
      <c r="O20" s="37">
        <v>0.66092922868741544</v>
      </c>
      <c r="P20" s="37">
        <v>0.68891126168224304</v>
      </c>
      <c r="Q20" s="37">
        <v>0.71863376937984491</v>
      </c>
      <c r="R20" s="37">
        <v>0.75025143288084462</v>
      </c>
      <c r="S20" s="37">
        <v>0.78393738903394261</v>
      </c>
      <c r="T20" s="37">
        <v>0.82033139598044547</v>
      </c>
      <c r="U20" s="37">
        <v>0.85880163934426224</v>
      </c>
      <c r="V20" s="37">
        <v>0.90000594817432267</v>
      </c>
      <c r="W20" s="37">
        <v>0.94480645359557469</v>
      </c>
      <c r="X20" s="37">
        <v>0.99241983311938375</v>
      </c>
      <c r="Y20" s="37">
        <v>1.04444600402955</v>
      </c>
      <c r="Z20" s="37">
        <v>1.0999789732770746</v>
      </c>
      <c r="AA20" s="37">
        <v>1.1610037638376383</v>
      </c>
      <c r="AB20" s="37">
        <v>1.2264729457364343</v>
      </c>
      <c r="AC20" s="37">
        <v>1.2988898775510203</v>
      </c>
      <c r="AD20" s="37">
        <v>1.3758642304385211</v>
      </c>
      <c r="AE20" s="38">
        <v>1.4601815789473684</v>
      </c>
    </row>
    <row r="21" spans="2:31" x14ac:dyDescent="0.2">
      <c r="B21" s="40" t="s">
        <v>15</v>
      </c>
      <c r="C21" s="39">
        <v>30</v>
      </c>
      <c r="D21" s="37">
        <v>0.45455391527599492</v>
      </c>
      <c r="E21" s="37">
        <v>0.47036951501154733</v>
      </c>
      <c r="F21" s="37">
        <v>0.48709775967413443</v>
      </c>
      <c r="G21" s="37">
        <v>0.50464360587002099</v>
      </c>
      <c r="H21" s="37">
        <v>0.5230622526088522</v>
      </c>
      <c r="I21" s="37">
        <v>0.54261498516320472</v>
      </c>
      <c r="J21" s="37">
        <v>0.56319433817903597</v>
      </c>
      <c r="K21" s="37">
        <v>0.58487564153178062</v>
      </c>
      <c r="L21" s="37">
        <v>0.60774154097024058</v>
      </c>
      <c r="M21" s="37">
        <v>0.63214917825537298</v>
      </c>
      <c r="N21" s="37">
        <v>0.65768627450980399</v>
      </c>
      <c r="O21" s="37">
        <v>0.68502029769959405</v>
      </c>
      <c r="P21" s="37">
        <v>0.71401401869158887</v>
      </c>
      <c r="Q21" s="37">
        <v>0.74481104651162799</v>
      </c>
      <c r="R21" s="37">
        <v>0.77757164404223222</v>
      </c>
      <c r="S21" s="37">
        <v>0.81247519582245453</v>
      </c>
      <c r="T21" s="37">
        <v>0.8501846822379141</v>
      </c>
      <c r="U21" s="37">
        <v>0.89004522328999436</v>
      </c>
      <c r="V21" s="37">
        <v>0.93273851590106005</v>
      </c>
      <c r="W21" s="37">
        <v>0.9791579594345422</v>
      </c>
      <c r="X21" s="37">
        <v>1.0284916559691912</v>
      </c>
      <c r="Y21" s="37">
        <v>1.0823975822699801</v>
      </c>
      <c r="Z21" s="37">
        <v>1.1399367088607595</v>
      </c>
      <c r="AA21" s="37">
        <v>1.2031660516605167</v>
      </c>
      <c r="AB21" s="37">
        <v>1.2710000000000001</v>
      </c>
      <c r="AC21" s="37">
        <v>1.3460326530612248</v>
      </c>
      <c r="AD21" s="37">
        <v>1.4257867583834909</v>
      </c>
      <c r="AE21" s="38">
        <v>1.5131488203266787</v>
      </c>
    </row>
    <row r="22" spans="2:31" x14ac:dyDescent="0.2">
      <c r="B22" s="40" t="s">
        <v>18</v>
      </c>
      <c r="C22" s="39">
        <v>31</v>
      </c>
      <c r="D22" s="37">
        <v>0.4706617779204107</v>
      </c>
      <c r="E22" s="37">
        <v>0.48703137578356981</v>
      </c>
      <c r="F22" s="37">
        <v>0.50434558723693146</v>
      </c>
      <c r="G22" s="37">
        <v>0.52250597484276728</v>
      </c>
      <c r="H22" s="37">
        <v>0.54156966534724715</v>
      </c>
      <c r="I22" s="37">
        <v>0.56180715875370901</v>
      </c>
      <c r="J22" s="37">
        <v>0.58310715378729916</v>
      </c>
      <c r="K22" s="37">
        <v>0.60554761152783254</v>
      </c>
      <c r="L22" s="37">
        <v>0.62921406441092542</v>
      </c>
      <c r="M22" s="37">
        <v>0.65447623261694055</v>
      </c>
      <c r="N22" s="37">
        <v>0.68090723311546841</v>
      </c>
      <c r="O22" s="37">
        <v>0.70919806044203859</v>
      </c>
      <c r="P22" s="37">
        <v>0.73920658878504675</v>
      </c>
      <c r="Q22" s="37">
        <v>0.77108144379844945</v>
      </c>
      <c r="R22" s="37">
        <v>0.80498848667672196</v>
      </c>
      <c r="S22" s="37">
        <v>0.84111336814621407</v>
      </c>
      <c r="T22" s="37">
        <v>0.88014236827810977</v>
      </c>
      <c r="U22" s="37">
        <v>0.92139745618993774</v>
      </c>
      <c r="V22" s="37">
        <v>0.96558427561837434</v>
      </c>
      <c r="W22" s="37">
        <v>1.0136275968039334</v>
      </c>
      <c r="X22" s="37">
        <v>1.0646868421052629</v>
      </c>
      <c r="Y22" s="37">
        <v>1.1204782404298186</v>
      </c>
      <c r="Z22" s="37">
        <v>1.1800296061884668</v>
      </c>
      <c r="AA22" s="37">
        <v>1.245470184501845</v>
      </c>
      <c r="AB22" s="37">
        <v>1.315676046511628</v>
      </c>
      <c r="AC22" s="37">
        <v>1.3933323265306121</v>
      </c>
      <c r="AD22" s="37">
        <v>1.4758745485812552</v>
      </c>
      <c r="AE22" s="38">
        <v>1.5662904718693285</v>
      </c>
    </row>
    <row r="23" spans="2:31" x14ac:dyDescent="0.2">
      <c r="B23" s="40" t="s">
        <v>11</v>
      </c>
      <c r="C23" s="39">
        <v>32</v>
      </c>
      <c r="D23" s="37">
        <v>0.48683132220795883</v>
      </c>
      <c r="E23" s="37">
        <v>0.50375664797096675</v>
      </c>
      <c r="F23" s="37">
        <v>0.52165865580448056</v>
      </c>
      <c r="G23" s="37">
        <v>0.54043549965059401</v>
      </c>
      <c r="H23" s="37">
        <v>0.56014623965455201</v>
      </c>
      <c r="I23" s="37">
        <v>0.58107062314540059</v>
      </c>
      <c r="J23" s="37">
        <v>0.60309349655700073</v>
      </c>
      <c r="K23" s="37">
        <v>0.62629545992893809</v>
      </c>
      <c r="L23" s="37">
        <v>0.65076494088870762</v>
      </c>
      <c r="M23" s="37">
        <v>0.67688428150021063</v>
      </c>
      <c r="N23" s="37">
        <v>0.70421193899782131</v>
      </c>
      <c r="O23" s="37">
        <v>0.73346251691474962</v>
      </c>
      <c r="P23" s="37">
        <v>0.76448897196261678</v>
      </c>
      <c r="Q23" s="37">
        <v>0.79744496124031006</v>
      </c>
      <c r="R23" s="37">
        <v>0.83250196078431371</v>
      </c>
      <c r="S23" s="37">
        <v>0.86985190600522211</v>
      </c>
      <c r="T23" s="37">
        <v>0.91020445410103201</v>
      </c>
      <c r="U23" s="37">
        <v>0.95285833804409259</v>
      </c>
      <c r="V23" s="37">
        <v>0.9985432273262661</v>
      </c>
      <c r="W23" s="37">
        <v>1.0482153657037494</v>
      </c>
      <c r="X23" s="37">
        <v>1.1010053915275995</v>
      </c>
      <c r="Y23" s="37">
        <v>1.1586879785090665</v>
      </c>
      <c r="Z23" s="37">
        <v>1.2202576652601969</v>
      </c>
      <c r="AA23" s="37">
        <v>1.2879161623616235</v>
      </c>
      <c r="AB23" s="37">
        <v>1.360501085271318</v>
      </c>
      <c r="AC23" s="37">
        <v>1.4407888979591834</v>
      </c>
      <c r="AD23" s="37">
        <v>1.5261276010318143</v>
      </c>
      <c r="AE23" s="38">
        <v>1.6196065335753176</v>
      </c>
    </row>
    <row r="24" spans="2:31" x14ac:dyDescent="0.2">
      <c r="B24" s="40" t="s">
        <v>19</v>
      </c>
      <c r="C24" s="39">
        <v>33</v>
      </c>
      <c r="D24" s="37">
        <v>0.50306254813863927</v>
      </c>
      <c r="E24" s="37">
        <v>0.52054533157373806</v>
      </c>
      <c r="F24" s="37">
        <v>0.53903696537678214</v>
      </c>
      <c r="G24" s="37">
        <v>0.55843218029350106</v>
      </c>
      <c r="H24" s="37">
        <v>0.57879197553076656</v>
      </c>
      <c r="I24" s="37">
        <v>0.60040537833827889</v>
      </c>
      <c r="J24" s="37">
        <v>0.62315336648814079</v>
      </c>
      <c r="K24" s="37">
        <v>0.64711918673509683</v>
      </c>
      <c r="L24" s="37">
        <v>0.6723941704035874</v>
      </c>
      <c r="M24" s="37">
        <v>0.69937332490518334</v>
      </c>
      <c r="N24" s="37">
        <v>0.72760039215686279</v>
      </c>
      <c r="O24" s="37">
        <v>0.75781366711772669</v>
      </c>
      <c r="P24" s="37">
        <v>0.78986116822429908</v>
      </c>
      <c r="Q24" s="37">
        <v>0.82390159883720937</v>
      </c>
      <c r="R24" s="37">
        <v>0.86011206636500759</v>
      </c>
      <c r="S24" s="37">
        <v>0.89869080939947799</v>
      </c>
      <c r="T24" s="37">
        <v>0.94037093970668117</v>
      </c>
      <c r="U24" s="37">
        <v>0.98442786885245903</v>
      </c>
      <c r="V24" s="37">
        <v>1.0316153710247351</v>
      </c>
      <c r="W24" s="37">
        <v>1.0829212661339891</v>
      </c>
      <c r="X24" s="37">
        <v>1.1374473042362001</v>
      </c>
      <c r="Y24" s="37">
        <v>1.1970267965077235</v>
      </c>
      <c r="Z24" s="37">
        <v>1.2606208860759494</v>
      </c>
      <c r="AA24" s="37">
        <v>1.3305039852398526</v>
      </c>
      <c r="AB24" s="37">
        <v>1.4054751162790697</v>
      </c>
      <c r="AC24" s="37">
        <v>1.4884023673469389</v>
      </c>
      <c r="AD24" s="37">
        <v>1.5765459157351678</v>
      </c>
      <c r="AE24" s="38">
        <v>1.6730970054446463</v>
      </c>
    </row>
    <row r="25" spans="2:31" x14ac:dyDescent="0.2">
      <c r="B25" s="40" t="s">
        <v>20</v>
      </c>
      <c r="C25" s="39">
        <v>34</v>
      </c>
      <c r="D25" s="37">
        <v>0.51935545571245179</v>
      </c>
      <c r="E25" s="37">
        <v>0.53739742659188383</v>
      </c>
      <c r="F25" s="37">
        <v>0.55648051595383574</v>
      </c>
      <c r="G25" s="37">
        <v>0.57649601677148832</v>
      </c>
      <c r="H25" s="37">
        <v>0.59750687297589056</v>
      </c>
      <c r="I25" s="37">
        <v>0.61981142433234415</v>
      </c>
      <c r="J25" s="37">
        <v>0.64328676358071923</v>
      </c>
      <c r="K25" s="37">
        <v>0.66801879194630875</v>
      </c>
      <c r="L25" s="37">
        <v>0.69410175295556453</v>
      </c>
      <c r="M25" s="37">
        <v>0.72194336283185834</v>
      </c>
      <c r="N25" s="37">
        <v>0.75107259259259262</v>
      </c>
      <c r="O25" s="37">
        <v>0.78225151105096957</v>
      </c>
      <c r="P25" s="37">
        <v>0.81532317757009332</v>
      </c>
      <c r="Q25" s="37">
        <v>0.85045135658914717</v>
      </c>
      <c r="R25" s="37">
        <v>0.88781880341880315</v>
      </c>
      <c r="S25" s="37">
        <v>0.9276300783289817</v>
      </c>
      <c r="T25" s="37">
        <v>0.97064182509505681</v>
      </c>
      <c r="U25" s="37">
        <v>1.0161060486150366</v>
      </c>
      <c r="V25" s="37">
        <v>1.0648007067137808</v>
      </c>
      <c r="W25" s="37">
        <v>1.1177452980946527</v>
      </c>
      <c r="X25" s="37">
        <v>1.1740125802310653</v>
      </c>
      <c r="Y25" s="37">
        <v>1.235494694425789</v>
      </c>
      <c r="Z25" s="37">
        <v>1.301119268635724</v>
      </c>
      <c r="AA25" s="37">
        <v>1.3732336531365312</v>
      </c>
      <c r="AB25" s="37">
        <v>1.4505981395348835</v>
      </c>
      <c r="AC25" s="37">
        <v>1.5361727346938772</v>
      </c>
      <c r="AD25" s="37">
        <v>1.6271294926913151</v>
      </c>
      <c r="AE25" s="38">
        <v>1.7267618874773139</v>
      </c>
    </row>
    <row r="26" spans="2:31" x14ac:dyDescent="0.2">
      <c r="B26" s="40" t="s">
        <v>21</v>
      </c>
      <c r="C26" s="39">
        <v>35</v>
      </c>
      <c r="D26" s="37">
        <v>0.53571004492939667</v>
      </c>
      <c r="E26" s="37">
        <v>0.55431293302540419</v>
      </c>
      <c r="F26" s="37">
        <v>0.57398930753564159</v>
      </c>
      <c r="G26" s="37">
        <v>0.59462700908455624</v>
      </c>
      <c r="H26" s="37">
        <v>0.61629093198992446</v>
      </c>
      <c r="I26" s="37">
        <v>0.63928876112759636</v>
      </c>
      <c r="J26" s="37">
        <v>0.66349368783473606</v>
      </c>
      <c r="K26" s="37">
        <v>0.68899427556257409</v>
      </c>
      <c r="L26" s="37">
        <v>0.71588768854463913</v>
      </c>
      <c r="M26" s="37">
        <v>0.74459439528023597</v>
      </c>
      <c r="N26" s="37">
        <v>0.77462854030501094</v>
      </c>
      <c r="O26" s="37">
        <v>0.80677604871447883</v>
      </c>
      <c r="P26" s="37">
        <v>0.84087500000000004</v>
      </c>
      <c r="Q26" s="37">
        <v>0.87709423449612389</v>
      </c>
      <c r="R26" s="37">
        <v>0.91562217194570128</v>
      </c>
      <c r="S26" s="37">
        <v>0.9566697127937337</v>
      </c>
      <c r="T26" s="37">
        <v>1.0010171102661596</v>
      </c>
      <c r="U26" s="37">
        <v>1.0478928773318257</v>
      </c>
      <c r="V26" s="37">
        <v>1.098099234393404</v>
      </c>
      <c r="W26" s="37">
        <v>1.1526874615857405</v>
      </c>
      <c r="X26" s="37">
        <v>1.2107012195121951</v>
      </c>
      <c r="Y26" s="37">
        <v>1.2740916722632638</v>
      </c>
      <c r="Z26" s="37">
        <v>1.3417528129395218</v>
      </c>
      <c r="AA26" s="37">
        <v>1.4161051660516604</v>
      </c>
      <c r="AB26" s="37">
        <v>1.4958701550387596</v>
      </c>
      <c r="AC26" s="37">
        <v>1.5840999999999998</v>
      </c>
      <c r="AD26" s="37">
        <v>1.6778783319002577</v>
      </c>
      <c r="AE26" s="38">
        <v>1.7806011796733212</v>
      </c>
    </row>
    <row r="27" spans="2:31" x14ac:dyDescent="0.2">
      <c r="B27" s="40" t="s">
        <v>22</v>
      </c>
      <c r="C27" s="39">
        <v>36</v>
      </c>
      <c r="D27" s="37"/>
      <c r="E27" s="37">
        <v>0.5712918508742989</v>
      </c>
      <c r="F27" s="37">
        <v>0.59156334012219958</v>
      </c>
      <c r="G27" s="37">
        <v>0.61282515723270437</v>
      </c>
      <c r="H27" s="37">
        <v>0.63514415257286794</v>
      </c>
      <c r="I27" s="37">
        <v>0.65883738872403563</v>
      </c>
      <c r="J27" s="37">
        <v>0.68377413925019126</v>
      </c>
      <c r="K27" s="37">
        <v>0.71004563758389261</v>
      </c>
      <c r="L27" s="37">
        <v>0.7377519771708112</v>
      </c>
      <c r="M27" s="37">
        <v>0.767326422250316</v>
      </c>
      <c r="N27" s="37">
        <v>0.79826823529411772</v>
      </c>
      <c r="O27" s="37">
        <v>0.83138728010825436</v>
      </c>
      <c r="P27" s="37">
        <v>0.8665166355140187</v>
      </c>
      <c r="Q27" s="37">
        <v>0.90383023255813943</v>
      </c>
      <c r="R27" s="37">
        <v>0.94352217194570132</v>
      </c>
      <c r="S27" s="37">
        <v>0.98580971279373375</v>
      </c>
      <c r="T27" s="37">
        <v>1.0314967952199892</v>
      </c>
      <c r="U27" s="37">
        <v>1.0797883550028264</v>
      </c>
      <c r="V27" s="37">
        <v>1.1315109540636044</v>
      </c>
      <c r="W27" s="37">
        <v>1.1877477566072525</v>
      </c>
      <c r="X27" s="37">
        <v>1.2475132220795893</v>
      </c>
      <c r="Y27" s="37">
        <v>1.3128177300201476</v>
      </c>
      <c r="Z27" s="37">
        <v>1.3825215189873417</v>
      </c>
      <c r="AA27" s="37">
        <v>1.4591185239852396</v>
      </c>
      <c r="AB27" s="37">
        <v>1.5412911627906976</v>
      </c>
      <c r="AC27" s="37">
        <v>1.632184163265306</v>
      </c>
      <c r="AD27" s="37">
        <v>1.7287924333619948</v>
      </c>
      <c r="AE27" s="38">
        <v>1.8346148820326678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0.60920261371350992</v>
      </c>
      <c r="G28" s="37">
        <v>0.63109046121593293</v>
      </c>
      <c r="H28" s="37">
        <v>0.6540665347247212</v>
      </c>
      <c r="I28" s="37">
        <v>0.67845730712166175</v>
      </c>
      <c r="J28" s="37">
        <v>0.70412811782708495</v>
      </c>
      <c r="K28" s="37">
        <v>0.73117287801026454</v>
      </c>
      <c r="L28" s="37">
        <v>0.75969461883408074</v>
      </c>
      <c r="M28" s="37">
        <v>0.79013944374209866</v>
      </c>
      <c r="N28" s="37">
        <v>0.82199167755991276</v>
      </c>
      <c r="O28" s="37">
        <v>0.85608520523229581</v>
      </c>
      <c r="P28" s="37">
        <v>0.89224808411214962</v>
      </c>
      <c r="Q28" s="37">
        <v>0.93065935077519379</v>
      </c>
      <c r="R28" s="37">
        <v>0.97151880341880348</v>
      </c>
      <c r="S28" s="37">
        <v>1.0150500783289818</v>
      </c>
      <c r="T28" s="37">
        <v>1.0620808799565453</v>
      </c>
      <c r="U28" s="37">
        <v>1.1117924816280385</v>
      </c>
      <c r="V28" s="37">
        <v>1.1650358657243816</v>
      </c>
      <c r="W28" s="37">
        <v>1.2229261831591889</v>
      </c>
      <c r="X28" s="37">
        <v>1.2844485879332479</v>
      </c>
      <c r="Y28" s="37">
        <v>1.3516728676964407</v>
      </c>
      <c r="Z28" s="37">
        <v>1.4234253867791842</v>
      </c>
      <c r="AA28" s="37">
        <v>1.5022737269372692</v>
      </c>
      <c r="AB28" s="37">
        <v>1.5868611627906977</v>
      </c>
      <c r="AC28" s="37">
        <v>1.6804252244897959</v>
      </c>
      <c r="AD28" s="37">
        <v>1.7798717970765261</v>
      </c>
      <c r="AE28" s="38">
        <v>1.8888029945553542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0.6494229210342416</v>
      </c>
      <c r="H29" s="37">
        <v>0.67305807844548404</v>
      </c>
      <c r="I29" s="37">
        <v>0.6981485163204747</v>
      </c>
      <c r="J29" s="37">
        <v>0.72455562356541703</v>
      </c>
      <c r="K29" s="37">
        <v>0.75237599684168965</v>
      </c>
      <c r="L29" s="37">
        <v>0.78171561353444763</v>
      </c>
      <c r="M29" s="37">
        <v>0.81303345975558361</v>
      </c>
      <c r="N29" s="37">
        <v>0.8457988671023966</v>
      </c>
      <c r="O29" s="37">
        <v>0.8808698240866033</v>
      </c>
      <c r="P29" s="37">
        <v>0.9180693457943927</v>
      </c>
      <c r="Q29" s="37">
        <v>0.95758158914728664</v>
      </c>
      <c r="R29" s="37">
        <v>0.99961206636500755</v>
      </c>
      <c r="S29" s="37">
        <v>1.0443908093994778</v>
      </c>
      <c r="T29" s="37">
        <v>1.0927693644758283</v>
      </c>
      <c r="U29" s="37">
        <v>1.1439052572074617</v>
      </c>
      <c r="V29" s="37">
        <v>1.198673969375736</v>
      </c>
      <c r="W29" s="37">
        <v>1.2582227412415488</v>
      </c>
      <c r="X29" s="37">
        <v>1.3215073170731708</v>
      </c>
      <c r="Y29" s="37">
        <v>1.3906570852921423</v>
      </c>
      <c r="Z29" s="37">
        <v>1.4644644163150491</v>
      </c>
      <c r="AA29" s="37">
        <v>1.545570774907749</v>
      </c>
      <c r="AB29" s="37">
        <v>1.6325801550387595</v>
      </c>
      <c r="AC29" s="37">
        <v>1.7288231836734693</v>
      </c>
      <c r="AD29" s="37">
        <v>1.8311164230438517</v>
      </c>
      <c r="AE29" s="38">
        <v>1.9431655172413793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0.69211878373515645</v>
      </c>
      <c r="I30" s="37">
        <v>0.71791101632047472</v>
      </c>
      <c r="J30" s="37">
        <v>0.74505665646518737</v>
      </c>
      <c r="K30" s="37">
        <v>0.77365499407816829</v>
      </c>
      <c r="L30" s="37">
        <v>0.80381496127191188</v>
      </c>
      <c r="M30" s="37">
        <v>0.83600847029077119</v>
      </c>
      <c r="N30" s="37">
        <v>0.86968980392156869</v>
      </c>
      <c r="O30" s="37">
        <v>0.90574113667117717</v>
      </c>
      <c r="P30" s="37">
        <v>0.94398042056074771</v>
      </c>
      <c r="Q30" s="37">
        <v>0.98459694767441852</v>
      </c>
      <c r="R30" s="37">
        <v>1.0278019607843136</v>
      </c>
      <c r="S30" s="37">
        <v>1.0738319060052219</v>
      </c>
      <c r="T30" s="37">
        <v>1.1235622487778381</v>
      </c>
      <c r="U30" s="37">
        <v>1.1761266817410965</v>
      </c>
      <c r="V30" s="37">
        <v>1.2324252650176679</v>
      </c>
      <c r="W30" s="37">
        <v>1.293637430854333</v>
      </c>
      <c r="X30" s="37">
        <v>1.3586894094993582</v>
      </c>
      <c r="Y30" s="37">
        <v>1.429770382807253</v>
      </c>
      <c r="Z30" s="37">
        <v>1.5056386075949366</v>
      </c>
      <c r="AA30" s="37">
        <v>1.5890096678966787</v>
      </c>
      <c r="AB30" s="37">
        <v>1.6784481395348838</v>
      </c>
      <c r="AC30" s="37">
        <v>1.7773780408163264</v>
      </c>
      <c r="AD30" s="37">
        <v>1.8825263112639725</v>
      </c>
      <c r="AE30" s="38">
        <v>1.9977024500907443</v>
      </c>
    </row>
    <row r="31" spans="2:31" x14ac:dyDescent="0.2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0.73774480712166179</v>
      </c>
      <c r="J31" s="37">
        <v>0.76563121652639632</v>
      </c>
      <c r="K31" s="37">
        <v>0.79500986971970011</v>
      </c>
      <c r="L31" s="37">
        <v>0.8259926620464737</v>
      </c>
      <c r="M31" s="37">
        <v>0.85906447534766117</v>
      </c>
      <c r="N31" s="37">
        <v>0.89366448801742926</v>
      </c>
      <c r="O31" s="37">
        <v>0.93069914298601719</v>
      </c>
      <c r="P31" s="37">
        <v>0.96998130841121499</v>
      </c>
      <c r="Q31" s="37">
        <v>1.0117054263565892</v>
      </c>
      <c r="R31" s="37">
        <v>1.0560884866767219</v>
      </c>
      <c r="S31" s="37">
        <v>1.1033733681462143</v>
      </c>
      <c r="T31" s="37">
        <v>1.1544595328625746</v>
      </c>
      <c r="U31" s="37">
        <v>1.2084567552289429</v>
      </c>
      <c r="V31" s="37">
        <v>1.2662897526501766</v>
      </c>
      <c r="W31" s="37">
        <v>1.3291702519975417</v>
      </c>
      <c r="X31" s="37">
        <v>1.3959948652118102</v>
      </c>
      <c r="Y31" s="37">
        <v>1.4690127602417731</v>
      </c>
      <c r="Z31" s="37">
        <v>1.5469479606188465</v>
      </c>
      <c r="AA31" s="37">
        <v>1.632590405904059</v>
      </c>
      <c r="AB31" s="37">
        <v>1.7244651162790698</v>
      </c>
      <c r="AC31" s="37">
        <v>1.8260897959183673</v>
      </c>
      <c r="AD31" s="37">
        <v>1.9341014617368875</v>
      </c>
      <c r="AE31" s="38">
        <v>2.0524137931034487</v>
      </c>
    </row>
    <row r="32" spans="2:31" x14ac:dyDescent="0.2">
      <c r="B32" s="40"/>
      <c r="C32" s="39">
        <v>41</v>
      </c>
      <c r="D32" s="54"/>
      <c r="E32" s="37"/>
      <c r="F32" s="37"/>
      <c r="G32" s="37"/>
      <c r="H32" s="37"/>
      <c r="I32" s="37"/>
      <c r="J32" s="37">
        <v>0.78627930374904353</v>
      </c>
      <c r="K32" s="37">
        <v>0.81644062376628512</v>
      </c>
      <c r="L32" s="37">
        <v>0.84824871585813277</v>
      </c>
      <c r="M32" s="37">
        <v>0.88220147492625367</v>
      </c>
      <c r="N32" s="37">
        <v>0.91772291938997808</v>
      </c>
      <c r="O32" s="37">
        <v>0.95574384303112303</v>
      </c>
      <c r="P32" s="37">
        <v>0.99607200934579432</v>
      </c>
      <c r="Q32" s="37">
        <v>1.0389070251937984</v>
      </c>
      <c r="R32" s="37">
        <v>1.0844716440422322</v>
      </c>
      <c r="S32" s="37">
        <v>1.1330151958224544</v>
      </c>
      <c r="T32" s="37">
        <v>1.1854612167300378</v>
      </c>
      <c r="U32" s="37">
        <v>1.2408954776710006</v>
      </c>
      <c r="V32" s="37">
        <v>1.3002674322732624</v>
      </c>
      <c r="W32" s="37">
        <v>1.3648212046711741</v>
      </c>
      <c r="X32" s="37">
        <v>1.4334236842105261</v>
      </c>
      <c r="Y32" s="37">
        <v>1.5083842175957016</v>
      </c>
      <c r="Z32" s="37">
        <v>1.5883924753867789</v>
      </c>
      <c r="AA32" s="37">
        <v>1.6763129889298889</v>
      </c>
      <c r="AB32" s="37">
        <v>1.7706310852713176</v>
      </c>
      <c r="AC32" s="37">
        <v>1.8749584489795919</v>
      </c>
      <c r="AD32" s="37">
        <v>1.9858418744625963</v>
      </c>
      <c r="AE32" s="38">
        <v>2.1072995462794917</v>
      </c>
    </row>
    <row r="33" spans="2:31" x14ac:dyDescent="0.2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0.83794725621792343</v>
      </c>
      <c r="L33" s="37">
        <v>0.87058312270688942</v>
      </c>
      <c r="M33" s="37">
        <v>0.90541946902654857</v>
      </c>
      <c r="N33" s="37">
        <v>0.9418650980392157</v>
      </c>
      <c r="O33" s="37">
        <v>0.98087523680649513</v>
      </c>
      <c r="P33" s="37">
        <v>1.0222525233644859</v>
      </c>
      <c r="Q33" s="37">
        <v>1.0662017441860465</v>
      </c>
      <c r="R33" s="37">
        <v>1.1129514328808445</v>
      </c>
      <c r="S33" s="37">
        <v>1.1627573890339424</v>
      </c>
      <c r="T33" s="37">
        <v>1.216567300380228</v>
      </c>
      <c r="U33" s="37">
        <v>1.2734428490672693</v>
      </c>
      <c r="V33" s="37">
        <v>1.3343583038869258</v>
      </c>
      <c r="W33" s="37">
        <v>1.4005902888752304</v>
      </c>
      <c r="X33" s="37">
        <v>1.470975866495507</v>
      </c>
      <c r="Y33" s="37">
        <v>1.5478847548690395</v>
      </c>
      <c r="Z33" s="37">
        <v>1.629972151898734</v>
      </c>
      <c r="AA33" s="37">
        <v>1.7201774169741695</v>
      </c>
      <c r="AB33" s="37">
        <v>1.8169460465116276</v>
      </c>
      <c r="AC33" s="37">
        <v>1.9239839999999997</v>
      </c>
      <c r="AD33" s="37">
        <v>2.0377475494411001</v>
      </c>
      <c r="AE33" s="38">
        <v>2.1623597096188751</v>
      </c>
    </row>
    <row r="34" spans="2:31" x14ac:dyDescent="0.2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0.89299588259274343</v>
      </c>
      <c r="M34" s="37">
        <v>0.9287184576485461</v>
      </c>
      <c r="N34" s="37">
        <v>0.96609102396514168</v>
      </c>
      <c r="O34" s="37">
        <v>1.0060933243121333</v>
      </c>
      <c r="P34" s="37">
        <v>1.0485228504672899</v>
      </c>
      <c r="Q34" s="37">
        <v>1.0935895833333333</v>
      </c>
      <c r="R34" s="37">
        <v>1.141527853192559</v>
      </c>
      <c r="S34" s="37">
        <v>1.1925999477806788</v>
      </c>
      <c r="T34" s="37">
        <v>1.2477777838131452</v>
      </c>
      <c r="U34" s="37">
        <v>1.30609886941775</v>
      </c>
      <c r="V34" s="37">
        <v>1.3685623674911662</v>
      </c>
      <c r="W34" s="37">
        <v>1.4364775046097109</v>
      </c>
      <c r="X34" s="37">
        <v>1.5086514120667525</v>
      </c>
      <c r="Y34" s="37">
        <v>1.5875143720617864</v>
      </c>
      <c r="Z34" s="37">
        <v>1.6716869901547116</v>
      </c>
      <c r="AA34" s="37">
        <v>1.7641836900369003</v>
      </c>
      <c r="AB34" s="37">
        <v>1.86341</v>
      </c>
      <c r="AC34" s="37">
        <v>1.9731664489795917</v>
      </c>
      <c r="AD34" s="37">
        <v>2.089818486672399</v>
      </c>
      <c r="AE34" s="38">
        <v>2.2175942831215969</v>
      </c>
    </row>
    <row r="35" spans="2:31" x14ac:dyDescent="0.2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0.95209844079224626</v>
      </c>
      <c r="N35" s="37">
        <v>0.99040069716775603</v>
      </c>
      <c r="O35" s="37">
        <v>1.0313981055480379</v>
      </c>
      <c r="P35" s="37">
        <v>1.0748829906542057</v>
      </c>
      <c r="Q35" s="37">
        <v>1.1210705426356591</v>
      </c>
      <c r="R35" s="37">
        <v>1.1702009049773756</v>
      </c>
      <c r="S35" s="37">
        <v>1.2225428720626634</v>
      </c>
      <c r="T35" s="37">
        <v>1.2790926670287888</v>
      </c>
      <c r="U35" s="37">
        <v>1.3388635387224421</v>
      </c>
      <c r="V35" s="37">
        <v>1.4028796230859835</v>
      </c>
      <c r="W35" s="37">
        <v>1.4724828518746158</v>
      </c>
      <c r="X35" s="37">
        <v>1.5464503209242619</v>
      </c>
      <c r="Y35" s="37">
        <v>1.6272730691739423</v>
      </c>
      <c r="Z35" s="37">
        <v>1.7135369901547117</v>
      </c>
      <c r="AA35" s="37">
        <v>1.808331808118081</v>
      </c>
      <c r="AB35" s="37">
        <v>1.9100229457364342</v>
      </c>
      <c r="AC35" s="37">
        <v>2.0225057959183674</v>
      </c>
      <c r="AD35" s="37">
        <v>2.142054686156492</v>
      </c>
      <c r="AE35" s="38">
        <v>2.2730032667876587</v>
      </c>
    </row>
    <row r="36" spans="2:31" x14ac:dyDescent="0.2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1.0147941176470587</v>
      </c>
      <c r="O36" s="37">
        <v>1.0567895805142082</v>
      </c>
      <c r="P36" s="37">
        <v>1.1013329439252337</v>
      </c>
      <c r="Q36" s="37">
        <v>1.1486446220930233</v>
      </c>
      <c r="R36" s="37">
        <v>1.1989705882352941</v>
      </c>
      <c r="S36" s="37">
        <v>1.2525861618798955</v>
      </c>
      <c r="T36" s="37">
        <v>1.3105119500271591</v>
      </c>
      <c r="U36" s="37">
        <v>1.3717368569813453</v>
      </c>
      <c r="V36" s="37">
        <v>1.4373100706713779</v>
      </c>
      <c r="W36" s="37">
        <v>1.5086063306699449</v>
      </c>
      <c r="X36" s="37">
        <v>1.5843725930680359</v>
      </c>
      <c r="Y36" s="37">
        <v>1.667160846205507</v>
      </c>
      <c r="Z36" s="37">
        <v>1.7555221518987338</v>
      </c>
      <c r="AA36" s="37">
        <v>1.852621771217712</v>
      </c>
      <c r="AB36" s="37">
        <v>1.9567848837209301</v>
      </c>
      <c r="AC36" s="37">
        <v>2.0720020408163267</v>
      </c>
      <c r="AD36" s="37">
        <v>2.1944561478933786</v>
      </c>
      <c r="AE36" s="38">
        <v>2.3285866606170602</v>
      </c>
    </row>
    <row r="37" spans="2:31" x14ac:dyDescent="0.2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1.0822677492106449</v>
      </c>
      <c r="P37" s="37">
        <v>1.1278727102803738</v>
      </c>
      <c r="Q37" s="37">
        <v>1.1763118217054263</v>
      </c>
      <c r="R37" s="37">
        <v>1.2278369029663148</v>
      </c>
      <c r="S37" s="37">
        <v>1.282729817232376</v>
      </c>
      <c r="T37" s="37">
        <v>1.3420356328082566</v>
      </c>
      <c r="U37" s="37">
        <v>1.4047188241944601</v>
      </c>
      <c r="V37" s="37">
        <v>1.4718537102473499</v>
      </c>
      <c r="W37" s="37">
        <v>1.5448479409956977</v>
      </c>
      <c r="X37" s="37">
        <v>1.6224182284980746</v>
      </c>
      <c r="Y37" s="37">
        <v>1.7071777031564808</v>
      </c>
      <c r="Z37" s="37">
        <v>1.7976424753867792</v>
      </c>
      <c r="AA37" s="37">
        <v>1.8970535793357932</v>
      </c>
      <c r="AB37" s="37">
        <v>2.0036958139534886</v>
      </c>
      <c r="AC37" s="37">
        <v>2.1216551836734694</v>
      </c>
      <c r="AD37" s="37">
        <v>2.2470228718830607</v>
      </c>
      <c r="AE37" s="38">
        <v>2.3843444646098004</v>
      </c>
    </row>
    <row r="38" spans="2:31" x14ac:dyDescent="0.2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1.1545022897196262</v>
      </c>
      <c r="Q38" s="37">
        <v>1.2040721414728681</v>
      </c>
      <c r="R38" s="37">
        <v>1.2567998491704373</v>
      </c>
      <c r="S38" s="37">
        <v>1.3129738381201044</v>
      </c>
      <c r="T38" s="37">
        <v>1.3736637153720803</v>
      </c>
      <c r="U38" s="37">
        <v>1.437809440361786</v>
      </c>
      <c r="V38" s="37">
        <v>1.5065105418138987</v>
      </c>
      <c r="W38" s="37">
        <v>1.5812076828518744</v>
      </c>
      <c r="X38" s="37">
        <v>1.6605872272143776</v>
      </c>
      <c r="Y38" s="37">
        <v>1.7473236400268635</v>
      </c>
      <c r="Z38" s="37">
        <v>1.8398979606188466</v>
      </c>
      <c r="AA38" s="37">
        <v>1.9416272324723243</v>
      </c>
      <c r="AB38" s="37">
        <v>2.0507557364341085</v>
      </c>
      <c r="AC38" s="37">
        <v>2.1714652244897961</v>
      </c>
      <c r="AD38" s="37">
        <v>2.2997548581255369</v>
      </c>
      <c r="AE38" s="38">
        <v>2.4402766787658803</v>
      </c>
    </row>
    <row r="39" spans="2:31" x14ac:dyDescent="0.2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1.2319255813953489</v>
      </c>
      <c r="R39" s="37">
        <v>1.285859426847662</v>
      </c>
      <c r="S39" s="37">
        <v>1.343318224543081</v>
      </c>
      <c r="T39" s="37">
        <v>1.4053961977186311</v>
      </c>
      <c r="U39" s="37">
        <v>1.4710087054833236</v>
      </c>
      <c r="V39" s="37">
        <v>1.5412805653710244</v>
      </c>
      <c r="W39" s="37">
        <v>1.6176855562384755</v>
      </c>
      <c r="X39" s="37">
        <v>1.6988795892169446</v>
      </c>
      <c r="Y39" s="37">
        <v>1.7875986568166553</v>
      </c>
      <c r="Z39" s="37">
        <v>1.8822886075949365</v>
      </c>
      <c r="AA39" s="37">
        <v>1.9863427306273058</v>
      </c>
      <c r="AB39" s="37">
        <v>2.0979646511627905</v>
      </c>
      <c r="AC39" s="37">
        <v>2.2214321632653058</v>
      </c>
      <c r="AD39" s="37">
        <v>2.3526521066208081</v>
      </c>
      <c r="AE39" s="38">
        <v>2.4963833030852993</v>
      </c>
    </row>
    <row r="40" spans="2:31" x14ac:dyDescent="0.2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1.3150156359979888</v>
      </c>
      <c r="S40" s="37">
        <v>1.3737629765013055</v>
      </c>
      <c r="T40" s="37">
        <v>1.4372330798479087</v>
      </c>
      <c r="U40" s="37">
        <v>1.5043166195590727</v>
      </c>
      <c r="V40" s="37">
        <v>1.5761637809187279</v>
      </c>
      <c r="W40" s="37">
        <v>1.6542815611555011</v>
      </c>
      <c r="X40" s="37">
        <v>1.7372953145057763</v>
      </c>
      <c r="Y40" s="37">
        <v>1.8280027535258563</v>
      </c>
      <c r="Z40" s="37">
        <v>1.9248144163150489</v>
      </c>
      <c r="AA40" s="37">
        <v>2.0312000738007381</v>
      </c>
      <c r="AB40" s="37">
        <v>2.1453225581395348</v>
      </c>
      <c r="AC40" s="37">
        <v>2.2715559999999999</v>
      </c>
      <c r="AD40" s="37">
        <v>2.4057146173688735</v>
      </c>
      <c r="AE40" s="38">
        <v>2.552664337568058</v>
      </c>
    </row>
    <row r="41" spans="2:31" x14ac:dyDescent="0.2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1.4043080939947781</v>
      </c>
      <c r="T41" s="37">
        <v>1.4691743617599133</v>
      </c>
      <c r="U41" s="37">
        <v>1.5377331825890332</v>
      </c>
      <c r="V41" s="37">
        <v>1.6111601884570081</v>
      </c>
      <c r="W41" s="37">
        <v>1.6909956976029501</v>
      </c>
      <c r="X41" s="37">
        <v>1.775834403080873</v>
      </c>
      <c r="Y41" s="37">
        <v>1.8685359301544662</v>
      </c>
      <c r="Z41" s="37">
        <v>1.9674753867791841</v>
      </c>
      <c r="AA41" s="37">
        <v>2.0761992619926199</v>
      </c>
      <c r="AB41" s="37">
        <v>2.1928294573643408</v>
      </c>
      <c r="AC41" s="37">
        <v>2.3218367346938775</v>
      </c>
      <c r="AD41" s="37">
        <v>2.4589423903697334</v>
      </c>
      <c r="AE41" s="38">
        <v>2.6091197822141563</v>
      </c>
    </row>
    <row r="42" spans="2:31" x14ac:dyDescent="0.2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1.5012200434546443</v>
      </c>
      <c r="U42" s="37">
        <v>1.571258394573205</v>
      </c>
      <c r="V42" s="37">
        <v>1.6462697879858657</v>
      </c>
      <c r="W42" s="37">
        <v>1.7278279655808237</v>
      </c>
      <c r="X42" s="37">
        <v>1.8144968549422336</v>
      </c>
      <c r="Y42" s="37">
        <v>1.909198186702485</v>
      </c>
      <c r="Z42" s="37">
        <v>2.0102715189873419</v>
      </c>
      <c r="AA42" s="37">
        <v>2.1213402952029519</v>
      </c>
      <c r="AB42" s="37">
        <v>2.2404853488372094</v>
      </c>
      <c r="AC42" s="37">
        <v>2.3722743673469386</v>
      </c>
      <c r="AD42" s="37">
        <v>2.5123354256233879</v>
      </c>
      <c r="AE42" s="38">
        <v>2.6657496370235934</v>
      </c>
    </row>
    <row r="43" spans="2:31" x14ac:dyDescent="0.2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1.6048922555115885</v>
      </c>
      <c r="V43" s="37">
        <v>1.6814925795053004</v>
      </c>
      <c r="W43" s="37">
        <v>1.7647783650891213</v>
      </c>
      <c r="X43" s="37">
        <v>1.8532826700898586</v>
      </c>
      <c r="Y43" s="37">
        <v>1.9499895231699129</v>
      </c>
      <c r="Z43" s="37">
        <v>2.0532028129395217</v>
      </c>
      <c r="AA43" s="37">
        <v>2.1666231734317347</v>
      </c>
      <c r="AB43" s="37">
        <v>2.2882902325581393</v>
      </c>
      <c r="AC43" s="37">
        <v>2.4228688979591841</v>
      </c>
      <c r="AD43" s="37">
        <v>2.5658937231298369</v>
      </c>
      <c r="AE43" s="38">
        <v>2.7225539019963705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1.7168285630153124</v>
      </c>
      <c r="W44" s="37">
        <v>1.8018468961278427</v>
      </c>
      <c r="X44" s="37">
        <v>1.8921918485237486</v>
      </c>
      <c r="Y44" s="37">
        <v>1.9909099395567493</v>
      </c>
      <c r="Z44" s="37">
        <v>2.0962692686357243</v>
      </c>
      <c r="AA44" s="37">
        <v>2.2120478966789667</v>
      </c>
      <c r="AB44" s="37">
        <v>2.3362441085271315</v>
      </c>
      <c r="AC44" s="37">
        <v>2.4736203265306123</v>
      </c>
      <c r="AD44" s="37">
        <v>2.61961728288908</v>
      </c>
      <c r="AE44" s="38">
        <v>2.7795325771324868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1.8390335586969879</v>
      </c>
      <c r="X45" s="37">
        <v>1.9312243902439021</v>
      </c>
      <c r="Y45" s="37">
        <v>2.0319594358629951</v>
      </c>
      <c r="Z45" s="37">
        <v>2.1394708860759488</v>
      </c>
      <c r="AA45" s="37">
        <v>2.2576144649446492</v>
      </c>
      <c r="AB45" s="37">
        <v>2.3843469767441854</v>
      </c>
      <c r="AC45" s="37">
        <v>2.5245286530612243</v>
      </c>
      <c r="AD45" s="37">
        <v>2.6735061049011173</v>
      </c>
      <c r="AE45" s="38">
        <v>2.8366856624319414</v>
      </c>
    </row>
    <row r="46" spans="2:31" x14ac:dyDescent="0.2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1.9703802952503211</v>
      </c>
      <c r="Y46" s="43">
        <v>2.0731380120886502</v>
      </c>
      <c r="Z46" s="43">
        <v>2.1828076652601971</v>
      </c>
      <c r="AA46" s="43">
        <v>2.3033228782287822</v>
      </c>
      <c r="AB46" s="43">
        <v>2.4325988372093028</v>
      </c>
      <c r="AC46" s="43">
        <v>2.5755938775510203</v>
      </c>
      <c r="AD46" s="43">
        <v>2.72756018916595</v>
      </c>
      <c r="AE46" s="44">
        <v>2.8940131578947366</v>
      </c>
    </row>
    <row r="47" spans="2:31" x14ac:dyDescent="0.2">
      <c r="B47" s="45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7"/>
  <sheetViews>
    <sheetView topLeftCell="B1" workbookViewId="0">
      <pane xSplit="2" ySplit="5" topLeftCell="D6" activePane="bottomRight" state="frozen"/>
      <selection activeCell="B2" sqref="B2:AE2"/>
      <selection pane="topRight" activeCell="B2" sqref="B2:AE2"/>
      <selection pane="bottomLeft" activeCell="B2" sqref="B2:AE2"/>
      <selection pane="bottomRight" activeCell="P20" sqref="P20"/>
    </sheetView>
  </sheetViews>
  <sheetFormatPr defaultColWidth="9.140625" defaultRowHeight="12.75" x14ac:dyDescent="0.2"/>
  <cols>
    <col min="1" max="1" width="9.140625" style="26"/>
    <col min="2" max="2" width="2.5703125" style="26" customWidth="1"/>
    <col min="3" max="3" width="3" style="26" customWidth="1"/>
    <col min="4" max="31" width="5.5703125" style="26" customWidth="1"/>
    <col min="32" max="16384" width="9.140625" style="26"/>
  </cols>
  <sheetData>
    <row r="1" spans="2:31" ht="15.75" x14ac:dyDescent="0.25">
      <c r="L1" s="27"/>
    </row>
    <row r="2" spans="2:31" ht="18.75" x14ac:dyDescent="0.3">
      <c r="B2" s="163" t="s">
        <v>48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2:31" ht="18.75" x14ac:dyDescent="0.3">
      <c r="B3" s="52"/>
      <c r="C3" s="161" t="s">
        <v>29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2:31" hidden="1" x14ac:dyDescent="0.2">
      <c r="B4" s="30"/>
      <c r="C4" s="47"/>
      <c r="D4" s="71">
        <v>31.024187592991453</v>
      </c>
      <c r="E4" s="71">
        <v>30.171096511858938</v>
      </c>
      <c r="F4" s="71">
        <v>29.325135408207156</v>
      </c>
      <c r="G4" s="71">
        <v>28.486787589401622</v>
      </c>
      <c r="H4" s="71">
        <v>27.656135191485095</v>
      </c>
      <c r="I4" s="71">
        <v>26.83306515554942</v>
      </c>
      <c r="J4" s="71">
        <v>26.017296376948018</v>
      </c>
      <c r="K4" s="71">
        <v>25.208719476266307</v>
      </c>
      <c r="L4" s="71">
        <v>24.407435479714561</v>
      </c>
      <c r="M4" s="71">
        <v>23.613826017788774</v>
      </c>
      <c r="N4" s="71">
        <v>22.828387441381516</v>
      </c>
      <c r="O4" s="71">
        <v>22.051715602637348</v>
      </c>
      <c r="P4" s="71">
        <v>21.284244153345224</v>
      </c>
      <c r="Q4" s="71">
        <v>20.526317544371398</v>
      </c>
      <c r="R4" s="71">
        <v>19.777955445029697</v>
      </c>
      <c r="S4" s="71">
        <v>19.038888334474457</v>
      </c>
      <c r="T4" s="71">
        <v>18.308693451462652</v>
      </c>
      <c r="U4" s="71">
        <v>17.587171924750919</v>
      </c>
      <c r="V4" s="71">
        <v>16.874665066683768</v>
      </c>
      <c r="W4" s="71">
        <v>16.171648194238738</v>
      </c>
      <c r="X4" s="71">
        <v>15.478296693623456</v>
      </c>
      <c r="Y4" s="71">
        <v>14.794802094707347</v>
      </c>
      <c r="Z4" s="71">
        <v>14.121548576533465</v>
      </c>
      <c r="AA4" s="71">
        <v>13.458037201444251</v>
      </c>
      <c r="AB4" s="71">
        <v>12.804891923246187</v>
      </c>
      <c r="AC4" s="71">
        <v>12.164847545277956</v>
      </c>
      <c r="AD4" s="71">
        <v>11.541508499277931</v>
      </c>
      <c r="AE4" s="71">
        <v>10.937425620354528</v>
      </c>
    </row>
    <row r="5" spans="2:31" x14ac:dyDescent="0.2">
      <c r="B5" s="30"/>
      <c r="C5" s="32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0.22130232997788499</v>
      </c>
      <c r="E6" s="37">
        <v>0.22910088790717659</v>
      </c>
      <c r="F6" s="37">
        <v>0.23729557947931856</v>
      </c>
      <c r="G6" s="37">
        <v>0.24591137129854057</v>
      </c>
      <c r="H6" s="37">
        <v>0.25497868560358788</v>
      </c>
      <c r="I6" s="37">
        <v>0.26453276801781989</v>
      </c>
      <c r="J6" s="37">
        <v>0.27461442943512027</v>
      </c>
      <c r="K6" s="37">
        <v>0.28526736579263573</v>
      </c>
      <c r="L6" s="37">
        <v>0.29653770901147719</v>
      </c>
      <c r="M6" s="37">
        <v>0.30847288340790885</v>
      </c>
      <c r="N6" s="37">
        <v>0.32112320762137742</v>
      </c>
      <c r="O6" s="37">
        <v>0.33454199813449875</v>
      </c>
      <c r="P6" s="37">
        <v>0.34878969375256019</v>
      </c>
      <c r="Q6" s="37">
        <v>0.36393400734699444</v>
      </c>
      <c r="R6" s="37">
        <v>0.3800557151062342</v>
      </c>
      <c r="S6" s="37">
        <v>0.39725139761994271</v>
      </c>
      <c r="T6" s="37">
        <v>0.41563451920661604</v>
      </c>
      <c r="U6" s="37">
        <v>0.43533008221891439</v>
      </c>
      <c r="V6" s="37">
        <v>0.45646683768602647</v>
      </c>
      <c r="W6" s="37">
        <v>0.47918585087453952</v>
      </c>
      <c r="X6" s="37">
        <v>0.50365522475167313</v>
      </c>
      <c r="Y6" s="37">
        <v>0.53006623203195524</v>
      </c>
      <c r="Z6" s="37">
        <v>0.55863030582277051</v>
      </c>
      <c r="AA6" s="37">
        <v>0.58962721541209828</v>
      </c>
      <c r="AB6" s="37">
        <v>0.62333403888476879</v>
      </c>
      <c r="AC6" s="37">
        <v>0.65995278363486998</v>
      </c>
      <c r="AD6" s="37">
        <v>0.69962475013601366</v>
      </c>
      <c r="AE6" s="38">
        <v>0.7425170494313047</v>
      </c>
    </row>
    <row r="7" spans="2:31" x14ac:dyDescent="0.2">
      <c r="B7" s="30"/>
      <c r="C7" s="39">
        <v>16</v>
      </c>
      <c r="D7" s="37">
        <v>0.23655143194331002</v>
      </c>
      <c r="E7" s="37">
        <v>0.24488390725527448</v>
      </c>
      <c r="F7" s="37">
        <v>0.25363961313264183</v>
      </c>
      <c r="G7" s="37">
        <v>0.26284522171905872</v>
      </c>
      <c r="H7" s="37">
        <v>0.27253323531339241</v>
      </c>
      <c r="I7" s="37">
        <v>0.28274131024613675</v>
      </c>
      <c r="J7" s="37">
        <v>0.29351304952524038</v>
      </c>
      <c r="K7" s="37">
        <v>0.30489513786038547</v>
      </c>
      <c r="L7" s="37">
        <v>0.31693686157356449</v>
      </c>
      <c r="M7" s="37">
        <v>0.32968888625397841</v>
      </c>
      <c r="N7" s="37">
        <v>0.34320496881867613</v>
      </c>
      <c r="O7" s="37">
        <v>0.35754206802200172</v>
      </c>
      <c r="P7" s="37">
        <v>0.37276475231341577</v>
      </c>
      <c r="Q7" s="37">
        <v>0.38894536161890458</v>
      </c>
      <c r="R7" s="37">
        <v>0.40617019399842913</v>
      </c>
      <c r="S7" s="37">
        <v>0.42454243430611072</v>
      </c>
      <c r="T7" s="37">
        <v>0.44418330677497447</v>
      </c>
      <c r="U7" s="37">
        <v>0.4652263612937802</v>
      </c>
      <c r="V7" s="37">
        <v>0.48780914865397612</v>
      </c>
      <c r="W7" s="37">
        <v>0.51208237407429136</v>
      </c>
      <c r="X7" s="37">
        <v>0.53822563069436569</v>
      </c>
      <c r="Y7" s="37">
        <v>0.56644326475972173</v>
      </c>
      <c r="Z7" s="37">
        <v>0.5969611586372765</v>
      </c>
      <c r="AA7" s="37">
        <v>0.63007821074309478</v>
      </c>
      <c r="AB7" s="37">
        <v>0.66609043255694622</v>
      </c>
      <c r="AC7" s="37">
        <v>0.70521360568386648</v>
      </c>
      <c r="AD7" s="37">
        <v>0.74759863500857071</v>
      </c>
      <c r="AE7" s="38">
        <v>0.79342400133448487</v>
      </c>
    </row>
    <row r="8" spans="2:31" x14ac:dyDescent="0.2">
      <c r="B8" s="30"/>
      <c r="C8" s="39">
        <v>17</v>
      </c>
      <c r="D8" s="37">
        <v>0.25186248557126406</v>
      </c>
      <c r="E8" s="37">
        <v>0.2607306299559915</v>
      </c>
      <c r="F8" s="37">
        <v>0.27004918783030285</v>
      </c>
      <c r="G8" s="37">
        <v>0.27984654201465375</v>
      </c>
      <c r="H8" s="37">
        <v>0.29015728135689256</v>
      </c>
      <c r="I8" s="37">
        <v>0.30102148051951139</v>
      </c>
      <c r="J8" s="37">
        <v>0.31248554354799951</v>
      </c>
      <c r="K8" s="37">
        <v>0.32459915338833201</v>
      </c>
      <c r="L8" s="37">
        <v>0.33741476063081705</v>
      </c>
      <c r="M8" s="37">
        <v>0.35098628209407418</v>
      </c>
      <c r="N8" s="37">
        <v>0.36537092343545902</v>
      </c>
      <c r="O8" s="37">
        <v>0.38062929666098849</v>
      </c>
      <c r="P8" s="37">
        <v>0.39683011241310695</v>
      </c>
      <c r="Q8" s="37">
        <v>0.41405035178024524</v>
      </c>
      <c r="R8" s="37">
        <v>0.43238185179292976</v>
      </c>
      <c r="S8" s="37">
        <v>0.45193442226455022</v>
      </c>
      <c r="T8" s="37">
        <v>0.47283707179598899</v>
      </c>
      <c r="U8" s="37">
        <v>0.49523192456784665</v>
      </c>
      <c r="V8" s="37">
        <v>0.51926535817886932</v>
      </c>
      <c r="W8" s="37">
        <v>0.54509774725005766</v>
      </c>
      <c r="X8" s="37">
        <v>0.57292021050696429</v>
      </c>
      <c r="Y8" s="37">
        <v>0.60295020797819288</v>
      </c>
      <c r="Z8" s="37">
        <v>0.63542811550507261</v>
      </c>
      <c r="AA8" s="37">
        <v>0.67067202036203166</v>
      </c>
      <c r="AB8" s="37">
        <v>0.70899692511410628</v>
      </c>
      <c r="AC8" s="37">
        <v>0.75063242395869711</v>
      </c>
      <c r="AD8" s="37">
        <v>0.79573904923906413</v>
      </c>
      <c r="AE8" s="38">
        <v>0.84450668014696839</v>
      </c>
    </row>
    <row r="9" spans="2:31" x14ac:dyDescent="0.2">
      <c r="B9" s="30"/>
      <c r="C9" s="39">
        <v>18</v>
      </c>
      <c r="D9" s="37">
        <v>0.26723549086174725</v>
      </c>
      <c r="E9" s="37">
        <v>0.2766410560093277</v>
      </c>
      <c r="F9" s="37">
        <v>0.28652430357230169</v>
      </c>
      <c r="G9" s="37">
        <v>0.29691533218532584</v>
      </c>
      <c r="H9" s="37">
        <v>0.30785082373408851</v>
      </c>
      <c r="I9" s="37">
        <v>0.31937327883794386</v>
      </c>
      <c r="J9" s="37">
        <v>0.33153191150339767</v>
      </c>
      <c r="K9" s="37">
        <v>0.34437941237647535</v>
      </c>
      <c r="L9" s="37">
        <v>0.35797140618323486</v>
      </c>
      <c r="M9" s="37">
        <v>0.37236507092819615</v>
      </c>
      <c r="N9" s="37">
        <v>0.38762107147172609</v>
      </c>
      <c r="O9" s="37">
        <v>0.40380368405145906</v>
      </c>
      <c r="P9" s="37">
        <v>0.42098577405163373</v>
      </c>
      <c r="Q9" s="37">
        <v>0.43924897783101668</v>
      </c>
      <c r="R9" s="37">
        <v>0.45869068848973621</v>
      </c>
      <c r="S9" s="37">
        <v>0.47942736149526144</v>
      </c>
      <c r="T9" s="37">
        <v>0.50159581426965993</v>
      </c>
      <c r="U9" s="37">
        <v>0.52534677204111391</v>
      </c>
      <c r="V9" s="37">
        <v>0.55083546626070601</v>
      </c>
      <c r="W9" s="37">
        <v>0.57823197040183849</v>
      </c>
      <c r="X9" s="37">
        <v>0.60773896418946882</v>
      </c>
      <c r="Y9" s="37">
        <v>0.63958706168736867</v>
      </c>
      <c r="Z9" s="37">
        <v>0.67403117642615884</v>
      </c>
      <c r="AA9" s="37">
        <v>0.71140864426890926</v>
      </c>
      <c r="AB9" s="37">
        <v>0.75205351655624852</v>
      </c>
      <c r="AC9" s="37">
        <v>0.79620923845936198</v>
      </c>
      <c r="AD9" s="37">
        <v>0.84404599282749393</v>
      </c>
      <c r="AE9" s="38">
        <v>0.89576508586875558</v>
      </c>
    </row>
    <row r="10" spans="2:31" x14ac:dyDescent="0.2">
      <c r="B10" s="30"/>
      <c r="C10" s="39">
        <v>19</v>
      </c>
      <c r="D10" s="37">
        <v>0.28267044781475953</v>
      </c>
      <c r="E10" s="37">
        <v>0.29261518541528292</v>
      </c>
      <c r="F10" s="37">
        <v>0.30306496035863822</v>
      </c>
      <c r="G10" s="37">
        <v>0.31405159223107471</v>
      </c>
      <c r="H10" s="37">
        <v>0.32561386244498008</v>
      </c>
      <c r="I10" s="37">
        <v>0.33779670520143401</v>
      </c>
      <c r="J10" s="37">
        <v>0.35065215339143491</v>
      </c>
      <c r="K10" s="37">
        <v>0.36423591482481538</v>
      </c>
      <c r="L10" s="37">
        <v>0.378606798230818</v>
      </c>
      <c r="M10" s="37">
        <v>0.39382525275634411</v>
      </c>
      <c r="N10" s="37">
        <v>0.40995541292747745</v>
      </c>
      <c r="O10" s="37">
        <v>0.42706523019341314</v>
      </c>
      <c r="P10" s="37">
        <v>0.44523173722899623</v>
      </c>
      <c r="Q10" s="37">
        <v>0.46454123977121836</v>
      </c>
      <c r="R10" s="37">
        <v>0.48509670408884842</v>
      </c>
      <c r="S10" s="37">
        <v>0.50702125199824388</v>
      </c>
      <c r="T10" s="37">
        <v>0.53045953419598724</v>
      </c>
      <c r="U10" s="37">
        <v>0.55557090371358164</v>
      </c>
      <c r="V10" s="37">
        <v>0.58251947289948613</v>
      </c>
      <c r="W10" s="37">
        <v>0.61148504352963395</v>
      </c>
      <c r="X10" s="37">
        <v>0.64268189174187929</v>
      </c>
      <c r="Y10" s="37">
        <v>0.67635382588724902</v>
      </c>
      <c r="Z10" s="37">
        <v>0.71277034140053519</v>
      </c>
      <c r="AA10" s="37">
        <v>0.75228808246372714</v>
      </c>
      <c r="AB10" s="37">
        <v>0.79526020688337329</v>
      </c>
      <c r="AC10" s="37">
        <v>0.84194404918586063</v>
      </c>
      <c r="AD10" s="37">
        <v>0.89251946577385965</v>
      </c>
      <c r="AE10" s="38">
        <v>0.94719921849984579</v>
      </c>
    </row>
    <row r="11" spans="2:31" x14ac:dyDescent="0.2">
      <c r="B11" s="30" t="s">
        <v>11</v>
      </c>
      <c r="C11" s="39">
        <v>20</v>
      </c>
      <c r="D11" s="37">
        <v>0.29816735643030085</v>
      </c>
      <c r="E11" s="37">
        <v>0.30865301817385732</v>
      </c>
      <c r="F11" s="37">
        <v>0.31967115818931252</v>
      </c>
      <c r="G11" s="37">
        <v>0.33125532215190068</v>
      </c>
      <c r="H11" s="37">
        <v>0.34344639748956729</v>
      </c>
      <c r="I11" s="37">
        <v>0.35629175960998205</v>
      </c>
      <c r="J11" s="37">
        <v>0.36984626921211117</v>
      </c>
      <c r="K11" s="37">
        <v>0.38416866073335226</v>
      </c>
      <c r="L11" s="37">
        <v>0.3993209367735665</v>
      </c>
      <c r="M11" s="37">
        <v>0.41536682757851834</v>
      </c>
      <c r="N11" s="37">
        <v>0.43237394780271304</v>
      </c>
      <c r="O11" s="37">
        <v>0.45041393508685112</v>
      </c>
      <c r="P11" s="37">
        <v>0.46956800194519438</v>
      </c>
      <c r="Q11" s="37">
        <v>0.48992713760085055</v>
      </c>
      <c r="R11" s="37">
        <v>0.51159989859026644</v>
      </c>
      <c r="S11" s="37">
        <v>0.53471609377349794</v>
      </c>
      <c r="T11" s="37">
        <v>0.5594282315749709</v>
      </c>
      <c r="U11" s="37">
        <v>0.58590431958525002</v>
      </c>
      <c r="V11" s="37">
        <v>0.61431737809520981</v>
      </c>
      <c r="W11" s="37">
        <v>0.64485696663344372</v>
      </c>
      <c r="X11" s="37">
        <v>0.67774899316419601</v>
      </c>
      <c r="Y11" s="37">
        <v>0.7132505005778339</v>
      </c>
      <c r="Z11" s="37">
        <v>0.75164561042820188</v>
      </c>
      <c r="AA11" s="37">
        <v>0.7933103349464854</v>
      </c>
      <c r="AB11" s="37">
        <v>0.83861699609548079</v>
      </c>
      <c r="AC11" s="37">
        <v>0.88783685613819352</v>
      </c>
      <c r="AD11" s="37">
        <v>0.94115946807816175</v>
      </c>
      <c r="AE11" s="38">
        <v>0.99880907804023944</v>
      </c>
    </row>
    <row r="12" spans="2:31" x14ac:dyDescent="0.2">
      <c r="B12" s="30" t="s">
        <v>12</v>
      </c>
      <c r="C12" s="39">
        <v>21</v>
      </c>
      <c r="D12" s="37">
        <v>0.31372621670837125</v>
      </c>
      <c r="E12" s="37">
        <v>0.32475455428505084</v>
      </c>
      <c r="F12" s="37">
        <v>0.33634289706432458</v>
      </c>
      <c r="G12" s="37">
        <v>0.34852652194780348</v>
      </c>
      <c r="H12" s="37">
        <v>0.36134842886785012</v>
      </c>
      <c r="I12" s="37">
        <v>0.37485844206358787</v>
      </c>
      <c r="J12" s="37">
        <v>0.38911425896542634</v>
      </c>
      <c r="K12" s="37">
        <v>0.40417765010208584</v>
      </c>
      <c r="L12" s="37">
        <v>0.42011382181148005</v>
      </c>
      <c r="M12" s="37">
        <v>0.43698979539471861</v>
      </c>
      <c r="N12" s="37">
        <v>0.45487667609743265</v>
      </c>
      <c r="O12" s="37">
        <v>0.47384979873177269</v>
      </c>
      <c r="P12" s="37">
        <v>0.49399456820022786</v>
      </c>
      <c r="Q12" s="37">
        <v>0.51540667131991336</v>
      </c>
      <c r="R12" s="37">
        <v>0.53820027199399001</v>
      </c>
      <c r="S12" s="37">
        <v>0.56251188682102349</v>
      </c>
      <c r="T12" s="37">
        <v>0.5885019064066106</v>
      </c>
      <c r="U12" s="37">
        <v>0.61634701965611904</v>
      </c>
      <c r="V12" s="37">
        <v>0.64622918184787681</v>
      </c>
      <c r="W12" s="37">
        <v>0.67834773971326801</v>
      </c>
      <c r="X12" s="37">
        <v>0.71294026845641845</v>
      </c>
      <c r="Y12" s="37">
        <v>0.75027708575912322</v>
      </c>
      <c r="Z12" s="37">
        <v>0.79065698350915847</v>
      </c>
      <c r="AA12" s="37">
        <v>0.83447540171718415</v>
      </c>
      <c r="AB12" s="37">
        <v>0.88212388419257048</v>
      </c>
      <c r="AC12" s="37">
        <v>0.9338876593163602</v>
      </c>
      <c r="AD12" s="37">
        <v>0.98996599974039989</v>
      </c>
      <c r="AE12" s="38">
        <v>1.0505946644899364</v>
      </c>
    </row>
    <row r="13" spans="2:31" x14ac:dyDescent="0.2">
      <c r="B13" s="30" t="s">
        <v>13</v>
      </c>
      <c r="C13" s="39">
        <v>22</v>
      </c>
      <c r="D13" s="37">
        <v>0.32934702864897081</v>
      </c>
      <c r="E13" s="37">
        <v>0.34091979374886339</v>
      </c>
      <c r="F13" s="37">
        <v>0.35308017698367439</v>
      </c>
      <c r="G13" s="37">
        <v>0.36586519161878323</v>
      </c>
      <c r="H13" s="37">
        <v>0.37931995657982875</v>
      </c>
      <c r="I13" s="37">
        <v>0.39349675256225136</v>
      </c>
      <c r="J13" s="37">
        <v>0.40845612265138065</v>
      </c>
      <c r="K13" s="37">
        <v>0.42426288293101622</v>
      </c>
      <c r="L13" s="37">
        <v>0.44098545334455908</v>
      </c>
      <c r="M13" s="37">
        <v>0.45869415620494514</v>
      </c>
      <c r="N13" s="37">
        <v>0.47746359781163661</v>
      </c>
      <c r="O13" s="37">
        <v>0.49737282112817821</v>
      </c>
      <c r="P13" s="37">
        <v>0.51851143599409721</v>
      </c>
      <c r="Q13" s="37">
        <v>0.54097984092840667</v>
      </c>
      <c r="R13" s="37">
        <v>0.56489782430001945</v>
      </c>
      <c r="S13" s="37">
        <v>0.59040863114082043</v>
      </c>
      <c r="T13" s="37">
        <v>0.61768055869090699</v>
      </c>
      <c r="U13" s="37">
        <v>0.64689900392618871</v>
      </c>
      <c r="V13" s="37">
        <v>0.67825488415748747</v>
      </c>
      <c r="W13" s="37">
        <v>0.71195736276910682</v>
      </c>
      <c r="X13" s="37">
        <v>0.74825571761854681</v>
      </c>
      <c r="Y13" s="37">
        <v>0.78743358143111719</v>
      </c>
      <c r="Z13" s="37">
        <v>0.82980446064340529</v>
      </c>
      <c r="AA13" s="37">
        <v>0.87578328277582329</v>
      </c>
      <c r="AB13" s="37">
        <v>0.92578087117464258</v>
      </c>
      <c r="AC13" s="37">
        <v>0.980096458720361</v>
      </c>
      <c r="AD13" s="37">
        <v>1.0389390607605744</v>
      </c>
      <c r="AE13" s="38">
        <v>1.1025559778489367</v>
      </c>
    </row>
    <row r="14" spans="2:31" x14ac:dyDescent="0.2">
      <c r="B14" s="30" t="s">
        <v>14</v>
      </c>
      <c r="C14" s="39">
        <v>23</v>
      </c>
      <c r="D14" s="37">
        <v>0.3450297922520994</v>
      </c>
      <c r="E14" s="37">
        <v>0.357148736565295</v>
      </c>
      <c r="F14" s="37">
        <v>0.36988299794736201</v>
      </c>
      <c r="G14" s="37">
        <v>0.38327133116483986</v>
      </c>
      <c r="H14" s="37">
        <v>0.39736098062550296</v>
      </c>
      <c r="I14" s="37">
        <v>0.41220669110597269</v>
      </c>
      <c r="J14" s="37">
        <v>0.42787186026997392</v>
      </c>
      <c r="K14" s="37">
        <v>0.44442435922014323</v>
      </c>
      <c r="L14" s="37">
        <v>0.46193583137280325</v>
      </c>
      <c r="M14" s="37">
        <v>0.48047991000919765</v>
      </c>
      <c r="N14" s="37">
        <v>0.50013471294532474</v>
      </c>
      <c r="O14" s="37">
        <v>0.5209830022760672</v>
      </c>
      <c r="P14" s="37">
        <v>0.54311860532680223</v>
      </c>
      <c r="Q14" s="37">
        <v>0.56664664642633022</v>
      </c>
      <c r="R14" s="37">
        <v>0.59169255550835465</v>
      </c>
      <c r="S14" s="37">
        <v>0.61840632673288898</v>
      </c>
      <c r="T14" s="37">
        <v>0.64696418842785941</v>
      </c>
      <c r="U14" s="37">
        <v>0.67756027239545891</v>
      </c>
      <c r="V14" s="37">
        <v>0.71039448502404146</v>
      </c>
      <c r="W14" s="37">
        <v>0.74568583580096004</v>
      </c>
      <c r="X14" s="37">
        <v>0.78369534065058122</v>
      </c>
      <c r="Y14" s="37">
        <v>0.8247199875938156</v>
      </c>
      <c r="Z14" s="37">
        <v>0.86908804183094224</v>
      </c>
      <c r="AA14" s="37">
        <v>0.91723397812240282</v>
      </c>
      <c r="AB14" s="37">
        <v>0.9695879570416972</v>
      </c>
      <c r="AC14" s="37">
        <v>1.0264632543501957</v>
      </c>
      <c r="AD14" s="37">
        <v>1.0880786511386848</v>
      </c>
      <c r="AE14" s="38">
        <v>1.1546930181172403</v>
      </c>
    </row>
    <row r="15" spans="2:31" x14ac:dyDescent="0.2">
      <c r="B15" s="30" t="s">
        <v>15</v>
      </c>
      <c r="C15" s="39">
        <v>24</v>
      </c>
      <c r="D15" s="37">
        <v>0.36077450751775703</v>
      </c>
      <c r="E15" s="37">
        <v>0.37344138273434579</v>
      </c>
      <c r="F15" s="37">
        <v>0.38675135995538723</v>
      </c>
      <c r="G15" s="37">
        <v>0.40074494058597349</v>
      </c>
      <c r="H15" s="37">
        <v>0.41547150100487285</v>
      </c>
      <c r="I15" s="37">
        <v>0.4309882576947518</v>
      </c>
      <c r="J15" s="37">
        <v>0.44736147182120617</v>
      </c>
      <c r="K15" s="37">
        <v>0.46466207896946715</v>
      </c>
      <c r="L15" s="37">
        <v>0.48296495589621269</v>
      </c>
      <c r="M15" s="37">
        <v>0.50234705680747616</v>
      </c>
      <c r="N15" s="37">
        <v>0.52289002149849706</v>
      </c>
      <c r="O15" s="37">
        <v>0.54468034217543992</v>
      </c>
      <c r="P15" s="37">
        <v>0.56781607619834262</v>
      </c>
      <c r="Q15" s="37">
        <v>0.59240708781368445</v>
      </c>
      <c r="R15" s="37">
        <v>0.6185844656189956</v>
      </c>
      <c r="S15" s="37">
        <v>0.64650497359722892</v>
      </c>
      <c r="T15" s="37">
        <v>0.67635279561746842</v>
      </c>
      <c r="U15" s="37">
        <v>0.70833082506392964</v>
      </c>
      <c r="V15" s="37">
        <v>0.74264798444753921</v>
      </c>
      <c r="W15" s="37">
        <v>0.77953315880882768</v>
      </c>
      <c r="X15" s="37">
        <v>0.81925913755252167</v>
      </c>
      <c r="Y15" s="37">
        <v>0.86213630424721854</v>
      </c>
      <c r="Z15" s="37">
        <v>0.9085077270717693</v>
      </c>
      <c r="AA15" s="37">
        <v>0.95882748775692284</v>
      </c>
      <c r="AB15" s="37">
        <v>1.0135451417937342</v>
      </c>
      <c r="AC15" s="37">
        <v>1.0729880462058643</v>
      </c>
      <c r="AD15" s="37">
        <v>1.1373847708747318</v>
      </c>
      <c r="AE15" s="38">
        <v>1.2070057852948473</v>
      </c>
    </row>
    <row r="16" spans="2:31" x14ac:dyDescent="0.2">
      <c r="B16" s="40"/>
      <c r="C16" s="39">
        <v>25</v>
      </c>
      <c r="D16" s="37">
        <v>0.3765811744459438</v>
      </c>
      <c r="E16" s="37">
        <v>0.38979773225601577</v>
      </c>
      <c r="F16" s="37">
        <v>0.40368526300775032</v>
      </c>
      <c r="G16" s="37">
        <v>0.41828601988218406</v>
      </c>
      <c r="H16" s="37">
        <v>0.43365151771793842</v>
      </c>
      <c r="I16" s="37">
        <v>0.4498414523285888</v>
      </c>
      <c r="J16" s="37">
        <v>0.46692495730507738</v>
      </c>
      <c r="K16" s="37">
        <v>0.48497604217898782</v>
      </c>
      <c r="L16" s="37">
        <v>0.5040728269147875</v>
      </c>
      <c r="M16" s="37">
        <v>0.5242955965997812</v>
      </c>
      <c r="N16" s="37">
        <v>0.54572952347115344</v>
      </c>
      <c r="O16" s="37">
        <v>0.56846484082629656</v>
      </c>
      <c r="P16" s="37">
        <v>0.59260384860871873</v>
      </c>
      <c r="Q16" s="37">
        <v>0.61826116509046924</v>
      </c>
      <c r="R16" s="37">
        <v>0.64557355463194233</v>
      </c>
      <c r="S16" s="37">
        <v>0.67470457173384046</v>
      </c>
      <c r="T16" s="37">
        <v>0.70584638025973356</v>
      </c>
      <c r="U16" s="37">
        <v>0.73921066193160123</v>
      </c>
      <c r="V16" s="37">
        <v>0.77501538242798029</v>
      </c>
      <c r="W16" s="37">
        <v>0.81349933179271006</v>
      </c>
      <c r="X16" s="37">
        <v>0.85494710832436793</v>
      </c>
      <c r="Y16" s="37">
        <v>0.89968253139132615</v>
      </c>
      <c r="Z16" s="37">
        <v>0.9480635163658867</v>
      </c>
      <c r="AA16" s="37">
        <v>1.0005638116793834</v>
      </c>
      <c r="AB16" s="37">
        <v>1.0576524254307538</v>
      </c>
      <c r="AC16" s="37">
        <v>1.1196708342873671</v>
      </c>
      <c r="AD16" s="37">
        <v>1.186857419968715</v>
      </c>
      <c r="AE16" s="38">
        <v>1.2594942793817574</v>
      </c>
    </row>
    <row r="17" spans="2:31" x14ac:dyDescent="0.2">
      <c r="B17" s="40" t="s">
        <v>16</v>
      </c>
      <c r="C17" s="39">
        <v>26</v>
      </c>
      <c r="D17" s="37">
        <v>0.39244979303665972</v>
      </c>
      <c r="E17" s="37">
        <v>0.40621778513030471</v>
      </c>
      <c r="F17" s="37">
        <v>0.42068470710445138</v>
      </c>
      <c r="G17" s="37">
        <v>0.43589456905347146</v>
      </c>
      <c r="H17" s="37">
        <v>0.45190103076469973</v>
      </c>
      <c r="I17" s="37">
        <v>0.46876627500748341</v>
      </c>
      <c r="J17" s="37">
        <v>0.48656231672158784</v>
      </c>
      <c r="K17" s="37">
        <v>0.50536624884870529</v>
      </c>
      <c r="L17" s="37">
        <v>0.52525944442852746</v>
      </c>
      <c r="M17" s="37">
        <v>0.54632552938611212</v>
      </c>
      <c r="N17" s="37">
        <v>0.56865321886329423</v>
      </c>
      <c r="O17" s="37">
        <v>0.59233649822863688</v>
      </c>
      <c r="P17" s="37">
        <v>0.61748192255793055</v>
      </c>
      <c r="Q17" s="37">
        <v>0.64420887825668449</v>
      </c>
      <c r="R17" s="37">
        <v>0.67265982254719481</v>
      </c>
      <c r="S17" s="37">
        <v>0.70300512114272351</v>
      </c>
      <c r="T17" s="37">
        <v>0.73544494235465496</v>
      </c>
      <c r="U17" s="37">
        <v>0.77019978299847336</v>
      </c>
      <c r="V17" s="37">
        <v>0.80749667896536481</v>
      </c>
      <c r="W17" s="37">
        <v>0.84758435475260696</v>
      </c>
      <c r="X17" s="37">
        <v>0.89075925296612035</v>
      </c>
      <c r="Y17" s="37">
        <v>0.9373586690261384</v>
      </c>
      <c r="Z17" s="37">
        <v>0.98775540971329423</v>
      </c>
      <c r="AA17" s="37">
        <v>1.0424429498897843</v>
      </c>
      <c r="AB17" s="37">
        <v>1.1019098079527558</v>
      </c>
      <c r="AC17" s="37">
        <v>1.1665116185947042</v>
      </c>
      <c r="AD17" s="37">
        <v>1.2364965984206342</v>
      </c>
      <c r="AE17" s="38">
        <v>1.3121585003779714</v>
      </c>
    </row>
    <row r="18" spans="2:31" x14ac:dyDescent="0.2">
      <c r="B18" s="40" t="s">
        <v>12</v>
      </c>
      <c r="C18" s="39">
        <v>27</v>
      </c>
      <c r="D18" s="37">
        <v>0.40838036328990457</v>
      </c>
      <c r="E18" s="37">
        <v>0.42270154135721272</v>
      </c>
      <c r="F18" s="37">
        <v>0.43774969224548987</v>
      </c>
      <c r="G18" s="37">
        <v>0.4535705880998358</v>
      </c>
      <c r="H18" s="37">
        <v>0.47022004014515656</v>
      </c>
      <c r="I18" s="37">
        <v>0.48776272573143581</v>
      </c>
      <c r="J18" s="37">
        <v>0.50627355007073715</v>
      </c>
      <c r="K18" s="37">
        <v>0.52583269897861928</v>
      </c>
      <c r="L18" s="37">
        <v>0.54652480843743279</v>
      </c>
      <c r="M18" s="37">
        <v>0.56843685516646913</v>
      </c>
      <c r="N18" s="37">
        <v>0.59166110767491908</v>
      </c>
      <c r="O18" s="37">
        <v>0.61629531438246066</v>
      </c>
      <c r="P18" s="37">
        <v>0.64245029804597775</v>
      </c>
      <c r="Q18" s="37">
        <v>0.67025022731233008</v>
      </c>
      <c r="R18" s="37">
        <v>0.69984326936475294</v>
      </c>
      <c r="S18" s="37">
        <v>0.73140662182387783</v>
      </c>
      <c r="T18" s="37">
        <v>0.76514848190223284</v>
      </c>
      <c r="U18" s="37">
        <v>0.80129818826454591</v>
      </c>
      <c r="V18" s="37">
        <v>0.84009187405969299</v>
      </c>
      <c r="W18" s="37">
        <v>0.88178822768851806</v>
      </c>
      <c r="X18" s="37">
        <v>0.92669557147777848</v>
      </c>
      <c r="Y18" s="37">
        <v>0.97516471715165476</v>
      </c>
      <c r="Z18" s="37">
        <v>1.0275834071139918</v>
      </c>
      <c r="AA18" s="37">
        <v>1.0844649023881254</v>
      </c>
      <c r="AB18" s="37">
        <v>1.1463172893597402</v>
      </c>
      <c r="AC18" s="37">
        <v>1.2135103991278746</v>
      </c>
      <c r="AD18" s="37">
        <v>1.2863023062304895</v>
      </c>
      <c r="AE18" s="38">
        <v>1.3649984482834883</v>
      </c>
    </row>
    <row r="19" spans="2:31" x14ac:dyDescent="0.2">
      <c r="B19" s="40"/>
      <c r="C19" s="39">
        <v>28</v>
      </c>
      <c r="D19" s="37">
        <v>0.42437288520567851</v>
      </c>
      <c r="E19" s="37">
        <v>0.43924900093674007</v>
      </c>
      <c r="F19" s="37">
        <v>0.45488021843086618</v>
      </c>
      <c r="G19" s="37">
        <v>0.4713140770212772</v>
      </c>
      <c r="H19" s="37">
        <v>0.48860854585930918</v>
      </c>
      <c r="I19" s="37">
        <v>0.50683080450044604</v>
      </c>
      <c r="J19" s="37">
        <v>0.52605865735252544</v>
      </c>
      <c r="K19" s="37">
        <v>0.54637539256873024</v>
      </c>
      <c r="L19" s="37">
        <v>0.56786891894150326</v>
      </c>
      <c r="M19" s="37">
        <v>0.59062957394085247</v>
      </c>
      <c r="N19" s="37">
        <v>0.61475318990602812</v>
      </c>
      <c r="O19" s="37">
        <v>0.64034128928776857</v>
      </c>
      <c r="P19" s="37">
        <v>0.66750897507286078</v>
      </c>
      <c r="Q19" s="37">
        <v>0.69638521225740635</v>
      </c>
      <c r="R19" s="37">
        <v>0.72712389508461683</v>
      </c>
      <c r="S19" s="37">
        <v>0.75990907377730388</v>
      </c>
      <c r="T19" s="37">
        <v>0.79495699890246696</v>
      </c>
      <c r="U19" s="37">
        <v>0.83250587772981932</v>
      </c>
      <c r="V19" s="37">
        <v>0.87280096771096449</v>
      </c>
      <c r="W19" s="37">
        <v>0.91611095060044379</v>
      </c>
      <c r="X19" s="37">
        <v>0.96275606385934298</v>
      </c>
      <c r="Y19" s="37">
        <v>1.013100675767876</v>
      </c>
      <c r="Z19" s="37">
        <v>1.0675475085679795</v>
      </c>
      <c r="AA19" s="37">
        <v>1.1266296691744071</v>
      </c>
      <c r="AB19" s="37">
        <v>1.1908748696517071</v>
      </c>
      <c r="AC19" s="37">
        <v>1.2606671758868795</v>
      </c>
      <c r="AD19" s="37">
        <v>1.3362745433982814</v>
      </c>
      <c r="AE19" s="38">
        <v>1.4180141230983085</v>
      </c>
    </row>
    <row r="20" spans="2:31" x14ac:dyDescent="0.2">
      <c r="B20" s="40" t="s">
        <v>17</v>
      </c>
      <c r="C20" s="39">
        <v>29</v>
      </c>
      <c r="D20" s="37">
        <v>0.44042735878398176</v>
      </c>
      <c r="E20" s="37">
        <v>0.45586016386888634</v>
      </c>
      <c r="F20" s="37">
        <v>0.47207628566058035</v>
      </c>
      <c r="G20" s="37">
        <v>0.48912503581779554</v>
      </c>
      <c r="H20" s="37">
        <v>0.50706654790715744</v>
      </c>
      <c r="I20" s="37">
        <v>0.52597051131451411</v>
      </c>
      <c r="J20" s="37">
        <v>0.54591763856695286</v>
      </c>
      <c r="K20" s="37">
        <v>0.56699432961903795</v>
      </c>
      <c r="L20" s="37">
        <v>0.58929177594073912</v>
      </c>
      <c r="M20" s="37">
        <v>0.6129036857092619</v>
      </c>
      <c r="N20" s="37">
        <v>0.63792946555662144</v>
      </c>
      <c r="O20" s="37">
        <v>0.66447442294455994</v>
      </c>
      <c r="P20" s="37">
        <v>0.69265795363857929</v>
      </c>
      <c r="Q20" s="37">
        <v>0.72261383309191296</v>
      </c>
      <c r="R20" s="37">
        <v>0.75450169970678649</v>
      </c>
      <c r="S20" s="37">
        <v>0.78851247700300131</v>
      </c>
      <c r="T20" s="37">
        <v>0.82487049335535745</v>
      </c>
      <c r="U20" s="37">
        <v>0.86382285139429338</v>
      </c>
      <c r="V20" s="37">
        <v>0.90562395991917943</v>
      </c>
      <c r="W20" s="37">
        <v>0.95055252348838404</v>
      </c>
      <c r="X20" s="37">
        <v>0.99894073011081319</v>
      </c>
      <c r="Y20" s="37">
        <v>1.0511665448748015</v>
      </c>
      <c r="Z20" s="37">
        <v>1.1076477140752574</v>
      </c>
      <c r="AA20" s="37">
        <v>1.1689372502486293</v>
      </c>
      <c r="AB20" s="37">
        <v>1.2355825488286565</v>
      </c>
      <c r="AC20" s="37">
        <v>1.3079819488717184</v>
      </c>
      <c r="AD20" s="37">
        <v>1.3864133099240092</v>
      </c>
      <c r="AE20" s="38">
        <v>1.4712055248224321</v>
      </c>
    </row>
    <row r="21" spans="2:31" x14ac:dyDescent="0.2">
      <c r="B21" s="40" t="s">
        <v>15</v>
      </c>
      <c r="C21" s="39">
        <v>30</v>
      </c>
      <c r="D21" s="37">
        <v>0.45654378402481394</v>
      </c>
      <c r="E21" s="37">
        <v>0.47253503015365178</v>
      </c>
      <c r="F21" s="37">
        <v>0.48933789393463217</v>
      </c>
      <c r="G21" s="37">
        <v>0.5070034644893906</v>
      </c>
      <c r="H21" s="37">
        <v>0.52559404628870143</v>
      </c>
      <c r="I21" s="37">
        <v>0.54518184617363985</v>
      </c>
      <c r="J21" s="37">
        <v>0.5658504937140193</v>
      </c>
      <c r="K21" s="37">
        <v>0.5876895101295424</v>
      </c>
      <c r="L21" s="37">
        <v>0.61079337943514023</v>
      </c>
      <c r="M21" s="37">
        <v>0.63525919047169732</v>
      </c>
      <c r="N21" s="37">
        <v>0.66118993462669906</v>
      </c>
      <c r="O21" s="37">
        <v>0.68869471535283511</v>
      </c>
      <c r="P21" s="37">
        <v>0.71789723374313363</v>
      </c>
      <c r="Q21" s="37">
        <v>0.74893608981585036</v>
      </c>
      <c r="R21" s="37">
        <v>0.78197668323126202</v>
      </c>
      <c r="S21" s="37">
        <v>0.81721683150097035</v>
      </c>
      <c r="T21" s="37">
        <v>0.85488896526090419</v>
      </c>
      <c r="U21" s="37">
        <v>0.89524910925796786</v>
      </c>
      <c r="V21" s="37">
        <v>0.93856085068433803</v>
      </c>
      <c r="W21" s="37">
        <v>0.9851129463523387</v>
      </c>
      <c r="X21" s="37">
        <v>1.0352495702321893</v>
      </c>
      <c r="Y21" s="37">
        <v>1.089362324472432</v>
      </c>
      <c r="Z21" s="37">
        <v>1.1478840236358256</v>
      </c>
      <c r="AA21" s="37">
        <v>1.2113876456107919</v>
      </c>
      <c r="AB21" s="37">
        <v>1.2804403268905882</v>
      </c>
      <c r="AC21" s="37">
        <v>1.3554547180823915</v>
      </c>
      <c r="AD21" s="37">
        <v>1.4367186058076733</v>
      </c>
      <c r="AE21" s="38">
        <v>1.5245726534558592</v>
      </c>
    </row>
    <row r="22" spans="2:31" x14ac:dyDescent="0.2">
      <c r="B22" s="40" t="s">
        <v>18</v>
      </c>
      <c r="C22" s="39">
        <v>31</v>
      </c>
      <c r="D22" s="37">
        <v>0.47272216092817509</v>
      </c>
      <c r="E22" s="37">
        <v>0.48927359979103624</v>
      </c>
      <c r="F22" s="37">
        <v>0.50666504325302175</v>
      </c>
      <c r="G22" s="37">
        <v>0.52494936303606277</v>
      </c>
      <c r="H22" s="37">
        <v>0.544191041003941</v>
      </c>
      <c r="I22" s="37">
        <v>0.56446480907782337</v>
      </c>
      <c r="J22" s="37">
        <v>0.58585722279372465</v>
      </c>
      <c r="K22" s="37">
        <v>0.60846093410024349</v>
      </c>
      <c r="L22" s="37">
        <v>0.6323737294247066</v>
      </c>
      <c r="M22" s="37">
        <v>0.65769608822815884</v>
      </c>
      <c r="N22" s="37">
        <v>0.68453459711626063</v>
      </c>
      <c r="O22" s="37">
        <v>0.71300216651259385</v>
      </c>
      <c r="P22" s="37">
        <v>0.74322681538652335</v>
      </c>
      <c r="Q22" s="37">
        <v>0.77535198242921788</v>
      </c>
      <c r="R22" s="37">
        <v>0.80954884565804319</v>
      </c>
      <c r="S22" s="37">
        <v>0.84602213727121045</v>
      </c>
      <c r="T22" s="37">
        <v>0.8850124146191074</v>
      </c>
      <c r="U22" s="37">
        <v>0.92678465132084287</v>
      </c>
      <c r="V22" s="37">
        <v>0.97161164000643996</v>
      </c>
      <c r="W22" s="37">
        <v>1.0197922191923077</v>
      </c>
      <c r="X22" s="37">
        <v>1.0716825842234714</v>
      </c>
      <c r="Y22" s="37">
        <v>1.1276880145607666</v>
      </c>
      <c r="Z22" s="37">
        <v>1.1882564372496838</v>
      </c>
      <c r="AA22" s="37">
        <v>1.2539808552608946</v>
      </c>
      <c r="AB22" s="37">
        <v>1.3254482038375022</v>
      </c>
      <c r="AC22" s="37">
        <v>1.4030854835188979</v>
      </c>
      <c r="AD22" s="37">
        <v>1.4871904310492734</v>
      </c>
      <c r="AE22" s="38">
        <v>1.5781155089985894</v>
      </c>
    </row>
    <row r="23" spans="2:31" x14ac:dyDescent="0.2">
      <c r="B23" s="40" t="s">
        <v>11</v>
      </c>
      <c r="C23" s="39">
        <v>32</v>
      </c>
      <c r="D23" s="37">
        <v>0.48896248949406546</v>
      </c>
      <c r="E23" s="37">
        <v>0.50607587278103983</v>
      </c>
      <c r="F23" s="37">
        <v>0.52405773361574914</v>
      </c>
      <c r="G23" s="37">
        <v>0.54296273145781193</v>
      </c>
      <c r="H23" s="37">
        <v>0.56285753205287614</v>
      </c>
      <c r="I23" s="37">
        <v>0.58381940002706489</v>
      </c>
      <c r="J23" s="37">
        <v>0.60593782580606903</v>
      </c>
      <c r="K23" s="37">
        <v>0.62930860153114165</v>
      </c>
      <c r="L23" s="37">
        <v>0.65403282590943823</v>
      </c>
      <c r="M23" s="37">
        <v>0.68021437897864667</v>
      </c>
      <c r="N23" s="37">
        <v>0.7079634530253065</v>
      </c>
      <c r="O23" s="37">
        <v>0.73739677642383661</v>
      </c>
      <c r="P23" s="37">
        <v>0.76864669856874879</v>
      </c>
      <c r="Q23" s="37">
        <v>0.80186151093201607</v>
      </c>
      <c r="R23" s="37">
        <v>0.83721818698713002</v>
      </c>
      <c r="S23" s="37">
        <v>0.8749283943137226</v>
      </c>
      <c r="T23" s="37">
        <v>0.91524084142996687</v>
      </c>
      <c r="U23" s="37">
        <v>0.95842947758291874</v>
      </c>
      <c r="V23" s="37">
        <v>1.0047763278854858</v>
      </c>
      <c r="W23" s="37">
        <v>1.0545903420082916</v>
      </c>
      <c r="X23" s="37">
        <v>1.1082397720846597</v>
      </c>
      <c r="Y23" s="37">
        <v>1.1661436151398059</v>
      </c>
      <c r="Z23" s="37">
        <v>1.2287649549168325</v>
      </c>
      <c r="AA23" s="37">
        <v>1.2967168791989379</v>
      </c>
      <c r="AB23" s="37">
        <v>1.3706061796693991</v>
      </c>
      <c r="AC23" s="37">
        <v>1.4508742451812386</v>
      </c>
      <c r="AD23" s="37">
        <v>1.53782878564881</v>
      </c>
      <c r="AE23" s="38">
        <v>1.6318340914506231</v>
      </c>
    </row>
    <row r="24" spans="2:31" x14ac:dyDescent="0.2">
      <c r="B24" s="40" t="s">
        <v>19</v>
      </c>
      <c r="C24" s="39">
        <v>33</v>
      </c>
      <c r="D24" s="37">
        <v>0.50526476972248491</v>
      </c>
      <c r="E24" s="37">
        <v>0.52294184912366259</v>
      </c>
      <c r="F24" s="37">
        <v>0.54151596502281429</v>
      </c>
      <c r="G24" s="37">
        <v>0.56104356975463787</v>
      </c>
      <c r="H24" s="37">
        <v>0.58159351943550719</v>
      </c>
      <c r="I24" s="37">
        <v>0.60324561902136387</v>
      </c>
      <c r="J24" s="37">
        <v>0.62609230275105254</v>
      </c>
      <c r="K24" s="37">
        <v>0.65023251242223623</v>
      </c>
      <c r="L24" s="37">
        <v>0.67577066888933524</v>
      </c>
      <c r="M24" s="37">
        <v>0.7028140627231606</v>
      </c>
      <c r="N24" s="37">
        <v>0.73147650235383666</v>
      </c>
      <c r="O24" s="37">
        <v>0.76187854508656294</v>
      </c>
      <c r="P24" s="37">
        <v>0.79415688328980982</v>
      </c>
      <c r="Q24" s="37">
        <v>0.82846467532424484</v>
      </c>
      <c r="R24" s="37">
        <v>0.86498470721852272</v>
      </c>
      <c r="S24" s="37">
        <v>0.90393560262850603</v>
      </c>
      <c r="T24" s="37">
        <v>0.94557424569348258</v>
      </c>
      <c r="U24" s="37">
        <v>0.99018358804419526</v>
      </c>
      <c r="V24" s="37">
        <v>1.0380549143214748</v>
      </c>
      <c r="W24" s="37">
        <v>1.0895073148002896</v>
      </c>
      <c r="X24" s="37">
        <v>1.1449211338157537</v>
      </c>
      <c r="Y24" s="37">
        <v>1.2047291262095501</v>
      </c>
      <c r="Z24" s="37">
        <v>1.2694095766372708</v>
      </c>
      <c r="AA24" s="37">
        <v>1.339595717424922</v>
      </c>
      <c r="AB24" s="37">
        <v>1.4159142543862782</v>
      </c>
      <c r="AC24" s="37">
        <v>1.4988210030694138</v>
      </c>
      <c r="AD24" s="37">
        <v>1.5886336696062826</v>
      </c>
      <c r="AE24" s="38">
        <v>1.6857284008119602</v>
      </c>
    </row>
    <row r="25" spans="2:31" x14ac:dyDescent="0.2">
      <c r="B25" s="40" t="s">
        <v>20</v>
      </c>
      <c r="C25" s="39">
        <v>34</v>
      </c>
      <c r="D25" s="37">
        <v>0.5216290016134334</v>
      </c>
      <c r="E25" s="37">
        <v>0.53987152881890432</v>
      </c>
      <c r="F25" s="37">
        <v>0.5590397374742172</v>
      </c>
      <c r="G25" s="37">
        <v>0.57919187792654059</v>
      </c>
      <c r="H25" s="37">
        <v>0.6003990031518337</v>
      </c>
      <c r="I25" s="37">
        <v>0.62274346606072073</v>
      </c>
      <c r="J25" s="37">
        <v>0.64632065362867497</v>
      </c>
      <c r="K25" s="37">
        <v>0.67123266677352766</v>
      </c>
      <c r="L25" s="37">
        <v>0.69758725836439728</v>
      </c>
      <c r="M25" s="37">
        <v>0.72549513946170041</v>
      </c>
      <c r="N25" s="37">
        <v>0.75507374510185077</v>
      </c>
      <c r="O25" s="37">
        <v>0.78644747250077285</v>
      </c>
      <c r="P25" s="37">
        <v>0.81975736954970624</v>
      </c>
      <c r="Q25" s="37">
        <v>0.85516147560590383</v>
      </c>
      <c r="R25" s="37">
        <v>0.89284840635222085</v>
      </c>
      <c r="S25" s="37">
        <v>0.93304376221556073</v>
      </c>
      <c r="T25" s="37">
        <v>0.97601262740965433</v>
      </c>
      <c r="U25" s="37">
        <v>1.0220469827046721</v>
      </c>
      <c r="V25" s="37">
        <v>1.0714473993144069</v>
      </c>
      <c r="W25" s="37">
        <v>1.1245431375683022</v>
      </c>
      <c r="X25" s="37">
        <v>1.1817266694167536</v>
      </c>
      <c r="Y25" s="37">
        <v>1.2434445477699982</v>
      </c>
      <c r="Z25" s="37">
        <v>1.3101903024109993</v>
      </c>
      <c r="AA25" s="37">
        <v>1.3826173699388462</v>
      </c>
      <c r="AB25" s="37">
        <v>1.4613724279881397</v>
      </c>
      <c r="AC25" s="37">
        <v>1.5469257571834221</v>
      </c>
      <c r="AD25" s="37">
        <v>1.6396050829216913</v>
      </c>
      <c r="AE25" s="38">
        <v>1.7397984370826003</v>
      </c>
    </row>
    <row r="26" spans="2:31" x14ac:dyDescent="0.2">
      <c r="B26" s="40" t="s">
        <v>21</v>
      </c>
      <c r="C26" s="39">
        <v>35</v>
      </c>
      <c r="D26" s="37">
        <v>0.53805518516691098</v>
      </c>
      <c r="E26" s="37">
        <v>0.55686491186676534</v>
      </c>
      <c r="F26" s="37">
        <v>0.57662905096995776</v>
      </c>
      <c r="G26" s="37">
        <v>0.59740765597352052</v>
      </c>
      <c r="H26" s="37">
        <v>0.619273983201856</v>
      </c>
      <c r="I26" s="37">
        <v>0.64231294114513549</v>
      </c>
      <c r="J26" s="37">
        <v>0.66662287843893653</v>
      </c>
      <c r="K26" s="37">
        <v>0.69230906458501595</v>
      </c>
      <c r="L26" s="37">
        <v>0.7194825943346248</v>
      </c>
      <c r="M26" s="37">
        <v>0.74825760919426676</v>
      </c>
      <c r="N26" s="37">
        <v>0.77875518126934939</v>
      </c>
      <c r="O26" s="37">
        <v>0.81110355866646655</v>
      </c>
      <c r="P26" s="37">
        <v>0.84544815734843881</v>
      </c>
      <c r="Q26" s="37">
        <v>0.88195191177699361</v>
      </c>
      <c r="R26" s="37">
        <v>0.9208092843882254</v>
      </c>
      <c r="S26" s="37">
        <v>0.96225287307488705</v>
      </c>
      <c r="T26" s="37">
        <v>1.0065559865784828</v>
      </c>
      <c r="U26" s="37">
        <v>1.0540196615643498</v>
      </c>
      <c r="V26" s="37">
        <v>1.104953782864283</v>
      </c>
      <c r="W26" s="37">
        <v>1.1596978103123294</v>
      </c>
      <c r="X26" s="37">
        <v>1.2186563788876599</v>
      </c>
      <c r="Y26" s="37">
        <v>1.2822898798211513</v>
      </c>
      <c r="Z26" s="37">
        <v>1.3511071322380184</v>
      </c>
      <c r="AA26" s="37">
        <v>1.4257818367407107</v>
      </c>
      <c r="AB26" s="37">
        <v>1.5069807004749838</v>
      </c>
      <c r="AC26" s="37">
        <v>1.5951885075232652</v>
      </c>
      <c r="AD26" s="37">
        <v>1.6907430255950366</v>
      </c>
      <c r="AE26" s="38">
        <v>1.7940442002625441</v>
      </c>
    </row>
    <row r="27" spans="2:31" x14ac:dyDescent="0.2">
      <c r="B27" s="40" t="s">
        <v>22</v>
      </c>
      <c r="C27" s="39">
        <v>36</v>
      </c>
      <c r="D27" s="37"/>
      <c r="E27" s="37">
        <v>0.57392199826724544</v>
      </c>
      <c r="F27" s="37">
        <v>0.59428390551003629</v>
      </c>
      <c r="G27" s="37">
        <v>0.61569090389557746</v>
      </c>
      <c r="H27" s="37">
        <v>0.63821845958557399</v>
      </c>
      <c r="I27" s="37">
        <v>0.66195404427460791</v>
      </c>
      <c r="J27" s="37">
        <v>0.68699897718183689</v>
      </c>
      <c r="K27" s="37">
        <v>0.71346170585670088</v>
      </c>
      <c r="L27" s="37">
        <v>0.74145667680001748</v>
      </c>
      <c r="M27" s="37">
        <v>0.77110147192085898</v>
      </c>
      <c r="N27" s="37">
        <v>0.80252081085633198</v>
      </c>
      <c r="O27" s="37">
        <v>0.83584680358364416</v>
      </c>
      <c r="P27" s="37">
        <v>0.87122924668600654</v>
      </c>
      <c r="Q27" s="37">
        <v>0.90883598383751385</v>
      </c>
      <c r="R27" s="37">
        <v>0.94886734132653516</v>
      </c>
      <c r="S27" s="37">
        <v>0.99156293520648509</v>
      </c>
      <c r="T27" s="37">
        <v>1.0372043231999677</v>
      </c>
      <c r="U27" s="37">
        <v>1.0861016246232282</v>
      </c>
      <c r="V27" s="37">
        <v>1.1385740649711027</v>
      </c>
      <c r="W27" s="37">
        <v>1.1949713330323708</v>
      </c>
      <c r="X27" s="37">
        <v>1.2557102622284719</v>
      </c>
      <c r="Y27" s="37">
        <v>1.3212651223630085</v>
      </c>
      <c r="Z27" s="37">
        <v>1.3921600661183275</v>
      </c>
      <c r="AA27" s="37">
        <v>1.4690891178305159</v>
      </c>
      <c r="AB27" s="37">
        <v>1.5527390718468101</v>
      </c>
      <c r="AC27" s="37">
        <v>1.643609254088942</v>
      </c>
      <c r="AD27" s="37">
        <v>1.7420474976263181</v>
      </c>
      <c r="AE27" s="38">
        <v>1.8484656903517913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0.61200430109445247</v>
      </c>
      <c r="G28" s="37">
        <v>0.63404162169271117</v>
      </c>
      <c r="H28" s="37">
        <v>0.65723243230298756</v>
      </c>
      <c r="I28" s="37">
        <v>0.68166677544913823</v>
      </c>
      <c r="J28" s="37">
        <v>0.7074489498573765</v>
      </c>
      <c r="K28" s="37">
        <v>0.73469059058858277</v>
      </c>
      <c r="L28" s="37">
        <v>0.76350950576057552</v>
      </c>
      <c r="M28" s="37">
        <v>0.79402672764147753</v>
      </c>
      <c r="N28" s="37">
        <v>0.82637063386279885</v>
      </c>
      <c r="O28" s="37">
        <v>0.86067720725230534</v>
      </c>
      <c r="P28" s="37">
        <v>0.89710063756240999</v>
      </c>
      <c r="Q28" s="37">
        <v>0.93581369178746454</v>
      </c>
      <c r="R28" s="37">
        <v>0.97702257716715091</v>
      </c>
      <c r="S28" s="37">
        <v>1.0209739486103546</v>
      </c>
      <c r="T28" s="37">
        <v>1.0679576372741089</v>
      </c>
      <c r="U28" s="37">
        <v>1.1182928718813072</v>
      </c>
      <c r="V28" s="37">
        <v>1.1723082456348657</v>
      </c>
      <c r="W28" s="37">
        <v>1.2303637057284273</v>
      </c>
      <c r="X28" s="37">
        <v>1.29288831943919</v>
      </c>
      <c r="Y28" s="37">
        <v>1.3603702753955709</v>
      </c>
      <c r="Z28" s="37">
        <v>1.4333491040519266</v>
      </c>
      <c r="AA28" s="37">
        <v>1.5125392132082613</v>
      </c>
      <c r="AB28" s="37">
        <v>1.5986475421036193</v>
      </c>
      <c r="AC28" s="37">
        <v>1.6921879968804532</v>
      </c>
      <c r="AD28" s="37">
        <v>1.7935184990155355</v>
      </c>
      <c r="AE28" s="38">
        <v>1.9030629073503416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0.65245980936492154</v>
      </c>
      <c r="H29" s="37">
        <v>0.67631590135409692</v>
      </c>
      <c r="I29" s="37">
        <v>0.70145113466872611</v>
      </c>
      <c r="J29" s="37">
        <v>0.72797279646555491</v>
      </c>
      <c r="K29" s="37">
        <v>0.75599571878066107</v>
      </c>
      <c r="L29" s="37">
        <v>0.78564108121629883</v>
      </c>
      <c r="M29" s="37">
        <v>0.81703337635612183</v>
      </c>
      <c r="N29" s="37">
        <v>0.85030465028874991</v>
      </c>
      <c r="O29" s="37">
        <v>0.8855947696724501</v>
      </c>
      <c r="P29" s="37">
        <v>0.92306232997764925</v>
      </c>
      <c r="Q29" s="37">
        <v>0.96288503562684558</v>
      </c>
      <c r="R29" s="37">
        <v>1.0052749919100723</v>
      </c>
      <c r="S29" s="37">
        <v>1.0504859132864952</v>
      </c>
      <c r="T29" s="37">
        <v>1.0988159288009061</v>
      </c>
      <c r="U29" s="37">
        <v>1.1505934033385865</v>
      </c>
      <c r="V29" s="37">
        <v>1.206156324855572</v>
      </c>
      <c r="W29" s="37">
        <v>1.2658749284004978</v>
      </c>
      <c r="X29" s="37">
        <v>1.3301905505198139</v>
      </c>
      <c r="Y29" s="37">
        <v>1.3996053389188372</v>
      </c>
      <c r="Z29" s="37">
        <v>1.4746742460388158</v>
      </c>
      <c r="AA29" s="37">
        <v>1.5561321228739473</v>
      </c>
      <c r="AB29" s="37">
        <v>1.6447061112454104</v>
      </c>
      <c r="AC29" s="37">
        <v>1.7409247358977977</v>
      </c>
      <c r="AD29" s="37">
        <v>1.845156029762689</v>
      </c>
      <c r="AE29" s="38">
        <v>1.957835851258195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0.69546886673890174</v>
      </c>
      <c r="I30" s="37">
        <v>0.72130712193337199</v>
      </c>
      <c r="J30" s="37">
        <v>0.74857051700637245</v>
      </c>
      <c r="K30" s="37">
        <v>0.77737709043293646</v>
      </c>
      <c r="L30" s="37">
        <v>0.8078514031671874</v>
      </c>
      <c r="M30" s="37">
        <v>0.84012141806479257</v>
      </c>
      <c r="N30" s="37">
        <v>0.87432286013418514</v>
      </c>
      <c r="O30" s="37">
        <v>0.91059949084407898</v>
      </c>
      <c r="P30" s="37">
        <v>0.9491143239317239</v>
      </c>
      <c r="Q30" s="37">
        <v>0.99005001535565729</v>
      </c>
      <c r="R30" s="37">
        <v>1.0336245855552997</v>
      </c>
      <c r="S30" s="37">
        <v>1.0800988292349076</v>
      </c>
      <c r="T30" s="37">
        <v>1.1297791977803597</v>
      </c>
      <c r="U30" s="37">
        <v>1.1830032189950666</v>
      </c>
      <c r="V30" s="37">
        <v>1.2401183026332221</v>
      </c>
      <c r="W30" s="37">
        <v>1.3015050010485827</v>
      </c>
      <c r="X30" s="37">
        <v>1.3676169554703439</v>
      </c>
      <c r="Y30" s="37">
        <v>1.4389703129328084</v>
      </c>
      <c r="Z30" s="37">
        <v>1.5161354920789953</v>
      </c>
      <c r="AA30" s="37">
        <v>1.5998678468275738</v>
      </c>
      <c r="AB30" s="37">
        <v>1.6909147792721841</v>
      </c>
      <c r="AC30" s="37">
        <v>1.7898194711409767</v>
      </c>
      <c r="AD30" s="37">
        <v>1.896960089867779</v>
      </c>
      <c r="AE30" s="38">
        <v>2.0127845220753522</v>
      </c>
    </row>
    <row r="31" spans="2:31" x14ac:dyDescent="0.2">
      <c r="B31" s="40" t="s">
        <v>15</v>
      </c>
      <c r="C31" s="39">
        <v>40</v>
      </c>
      <c r="D31" s="54"/>
      <c r="E31" s="37"/>
      <c r="F31" s="37"/>
      <c r="G31" s="37"/>
      <c r="H31" s="37"/>
      <c r="I31" s="37">
        <v>0.74123473724307554</v>
      </c>
      <c r="J31" s="37">
        <v>0.76924211147982902</v>
      </c>
      <c r="K31" s="37">
        <v>0.79883470554540859</v>
      </c>
      <c r="L31" s="37">
        <v>0.83014047161324123</v>
      </c>
      <c r="M31" s="37">
        <v>0.8632908527674894</v>
      </c>
      <c r="N31" s="37">
        <v>0.89842526339910467</v>
      </c>
      <c r="O31" s="37">
        <v>0.93569137076719144</v>
      </c>
      <c r="P31" s="37">
        <v>0.97525661942463437</v>
      </c>
      <c r="Q31" s="37">
        <v>1.0173086309738995</v>
      </c>
      <c r="R31" s="37">
        <v>1.0620713581028325</v>
      </c>
      <c r="S31" s="37">
        <v>1.1098126964555914</v>
      </c>
      <c r="T31" s="37">
        <v>1.1608474442124697</v>
      </c>
      <c r="U31" s="37">
        <v>1.2155223188507476</v>
      </c>
      <c r="V31" s="37">
        <v>1.2741941789678155</v>
      </c>
      <c r="W31" s="37">
        <v>1.3372539236726826</v>
      </c>
      <c r="X31" s="37">
        <v>1.4051675342907799</v>
      </c>
      <c r="Y31" s="37">
        <v>1.4784651974374843</v>
      </c>
      <c r="Z31" s="37">
        <v>1.557732842172465</v>
      </c>
      <c r="AA31" s="37">
        <v>1.6437463850691405</v>
      </c>
      <c r="AB31" s="37">
        <v>1.7372735461839406</v>
      </c>
      <c r="AC31" s="37">
        <v>1.8388722026099897</v>
      </c>
      <c r="AD31" s="37">
        <v>1.9489306793308052</v>
      </c>
      <c r="AE31" s="38">
        <v>2.0679089198018126</v>
      </c>
    </row>
    <row r="32" spans="2:31" x14ac:dyDescent="0.2">
      <c r="B32" s="40"/>
      <c r="C32" s="39">
        <v>41</v>
      </c>
      <c r="D32" s="54"/>
      <c r="E32" s="37"/>
      <c r="F32" s="37"/>
      <c r="G32" s="37"/>
      <c r="H32" s="37"/>
      <c r="I32" s="37"/>
      <c r="J32" s="37">
        <v>0.78998757988592461</v>
      </c>
      <c r="K32" s="37">
        <v>0.82036856411807713</v>
      </c>
      <c r="L32" s="37">
        <v>0.85250828655446009</v>
      </c>
      <c r="M32" s="37">
        <v>0.88654168046421233</v>
      </c>
      <c r="N32" s="37">
        <v>0.92261186008350804</v>
      </c>
      <c r="O32" s="37">
        <v>0.96087040944178748</v>
      </c>
      <c r="P32" s="37">
        <v>1.00148921645638</v>
      </c>
      <c r="Q32" s="37">
        <v>1.044660882481572</v>
      </c>
      <c r="R32" s="37">
        <v>1.0906153095526709</v>
      </c>
      <c r="S32" s="37">
        <v>1.1396275149485466</v>
      </c>
      <c r="T32" s="37">
        <v>1.1920206680972358</v>
      </c>
      <c r="U32" s="37">
        <v>1.2481507029056287</v>
      </c>
      <c r="V32" s="37">
        <v>1.3083839538593522</v>
      </c>
      <c r="W32" s="37">
        <v>1.3731216962727963</v>
      </c>
      <c r="X32" s="37">
        <v>1.4428422869811215</v>
      </c>
      <c r="Y32" s="37">
        <v>1.5180899924328641</v>
      </c>
      <c r="Z32" s="37">
        <v>1.5994662963192243</v>
      </c>
      <c r="AA32" s="37">
        <v>1.6877677375986475</v>
      </c>
      <c r="AB32" s="37">
        <v>1.7837824119806789</v>
      </c>
      <c r="AC32" s="37">
        <v>1.8880829303048363</v>
      </c>
      <c r="AD32" s="37">
        <v>2.0010677981517673</v>
      </c>
      <c r="AE32" s="38">
        <v>2.1232090444375755</v>
      </c>
    </row>
    <row r="33" spans="2:31" x14ac:dyDescent="0.2">
      <c r="B33" s="40"/>
      <c r="C33" s="39">
        <v>42</v>
      </c>
      <c r="D33" s="54"/>
      <c r="E33" s="37"/>
      <c r="F33" s="37"/>
      <c r="G33" s="37"/>
      <c r="H33" s="37"/>
      <c r="I33" s="37"/>
      <c r="J33" s="37"/>
      <c r="K33" s="37">
        <v>0.84197866615094286</v>
      </c>
      <c r="L33" s="37">
        <v>0.87495484799084455</v>
      </c>
      <c r="M33" s="37">
        <v>0.90987390115496125</v>
      </c>
      <c r="N33" s="37">
        <v>0.94688265018739615</v>
      </c>
      <c r="O33" s="37">
        <v>0.98613660686786708</v>
      </c>
      <c r="P33" s="37">
        <v>1.0278121150269617</v>
      </c>
      <c r="Q33" s="37">
        <v>1.072106769878675</v>
      </c>
      <c r="R33" s="37">
        <v>1.1192564399048155</v>
      </c>
      <c r="S33" s="37">
        <v>1.1695432847137734</v>
      </c>
      <c r="T33" s="37">
        <v>1.2232988694346585</v>
      </c>
      <c r="U33" s="37">
        <v>1.2808883711597108</v>
      </c>
      <c r="V33" s="37">
        <v>1.3426876273078328</v>
      </c>
      <c r="W33" s="37">
        <v>1.4091083188489248</v>
      </c>
      <c r="X33" s="37">
        <v>1.4806412135413696</v>
      </c>
      <c r="Y33" s="37">
        <v>1.5578446979189491</v>
      </c>
      <c r="Z33" s="37">
        <v>1.6413358545192744</v>
      </c>
      <c r="AA33" s="37">
        <v>1.7319319044160955</v>
      </c>
      <c r="AB33" s="37">
        <v>1.8304413766624001</v>
      </c>
      <c r="AC33" s="37">
        <v>1.9374516542255174</v>
      </c>
      <c r="AD33" s="37">
        <v>2.0533714463306656</v>
      </c>
      <c r="AE33" s="38">
        <v>2.1786848959826433</v>
      </c>
    </row>
    <row r="34" spans="2:31" x14ac:dyDescent="0.2">
      <c r="B34" s="40"/>
      <c r="C34" s="39">
        <v>43</v>
      </c>
      <c r="D34" s="54"/>
      <c r="E34" s="37"/>
      <c r="F34" s="37"/>
      <c r="G34" s="37"/>
      <c r="H34" s="37"/>
      <c r="I34" s="37"/>
      <c r="J34" s="37"/>
      <c r="K34" s="37"/>
      <c r="L34" s="37">
        <v>0.89748015592239405</v>
      </c>
      <c r="M34" s="37">
        <v>0.93328751483973671</v>
      </c>
      <c r="N34" s="37">
        <v>0.97123763371076821</v>
      </c>
      <c r="O34" s="37">
        <v>1.0114899630454308</v>
      </c>
      <c r="P34" s="37">
        <v>1.054225315136379</v>
      </c>
      <c r="Q34" s="37">
        <v>1.0996462931652089</v>
      </c>
      <c r="R34" s="37">
        <v>1.1479947491592657</v>
      </c>
      <c r="S34" s="37">
        <v>1.1995600057512716</v>
      </c>
      <c r="T34" s="37">
        <v>1.2546820482247376</v>
      </c>
      <c r="U34" s="37">
        <v>1.3137353236129932</v>
      </c>
      <c r="V34" s="37">
        <v>1.3771051993132568</v>
      </c>
      <c r="W34" s="37">
        <v>1.4452137914010679</v>
      </c>
      <c r="X34" s="37">
        <v>1.5185643139715232</v>
      </c>
      <c r="Y34" s="37">
        <v>1.597729313895738</v>
      </c>
      <c r="Z34" s="37">
        <v>1.6833415167726147</v>
      </c>
      <c r="AA34" s="37">
        <v>1.7762388855214835</v>
      </c>
      <c r="AB34" s="37">
        <v>1.8772504402291037</v>
      </c>
      <c r="AC34" s="37">
        <v>1.9869783743720322</v>
      </c>
      <c r="AD34" s="37">
        <v>2.1058416238675011</v>
      </c>
      <c r="AE34" s="38">
        <v>2.2343364744370131</v>
      </c>
    </row>
    <row r="35" spans="2:31" x14ac:dyDescent="0.2">
      <c r="B35" s="40"/>
      <c r="C35" s="39">
        <v>44</v>
      </c>
      <c r="D35" s="54"/>
      <c r="E35" s="37"/>
      <c r="F35" s="37"/>
      <c r="G35" s="37"/>
      <c r="H35" s="37"/>
      <c r="I35" s="37"/>
      <c r="J35" s="37"/>
      <c r="K35" s="37"/>
      <c r="L35" s="37"/>
      <c r="M35" s="37">
        <v>0.95678252151853815</v>
      </c>
      <c r="N35" s="37">
        <v>0.99567681065362446</v>
      </c>
      <c r="O35" s="37">
        <v>1.0369304779744781</v>
      </c>
      <c r="P35" s="37">
        <v>1.0807288167846318</v>
      </c>
      <c r="Q35" s="37">
        <v>1.1272794523411731</v>
      </c>
      <c r="R35" s="37">
        <v>1.1768302373160215</v>
      </c>
      <c r="S35" s="37">
        <v>1.2296776780610417</v>
      </c>
      <c r="T35" s="37">
        <v>1.286170204467473</v>
      </c>
      <c r="U35" s="37">
        <v>1.3466915602654768</v>
      </c>
      <c r="V35" s="37">
        <v>1.411636669875624</v>
      </c>
      <c r="W35" s="37">
        <v>1.4814381139292254</v>
      </c>
      <c r="X35" s="37">
        <v>1.556611588271583</v>
      </c>
      <c r="Y35" s="37">
        <v>1.6377438403632321</v>
      </c>
      <c r="Z35" s="37">
        <v>1.7254832830792448</v>
      </c>
      <c r="AA35" s="37">
        <v>1.820688680914812</v>
      </c>
      <c r="AB35" s="37">
        <v>1.9242096026807898</v>
      </c>
      <c r="AC35" s="37">
        <v>2.0366630907443812</v>
      </c>
      <c r="AD35" s="37">
        <v>2.1584783307622715</v>
      </c>
      <c r="AE35" s="38">
        <v>2.2901637798006869</v>
      </c>
    </row>
    <row r="36" spans="2:31" x14ac:dyDescent="0.2">
      <c r="B36" s="40"/>
      <c r="C36" s="39">
        <v>45</v>
      </c>
      <c r="D36" s="54"/>
      <c r="E36" s="37"/>
      <c r="F36" s="37"/>
      <c r="G36" s="37"/>
      <c r="H36" s="37"/>
      <c r="I36" s="37"/>
      <c r="J36" s="37"/>
      <c r="K36" s="37"/>
      <c r="L36" s="37"/>
      <c r="M36" s="37"/>
      <c r="N36" s="37">
        <v>1.0202001810159649</v>
      </c>
      <c r="O36" s="37">
        <v>1.0624581516550089</v>
      </c>
      <c r="P36" s="37">
        <v>1.1073226199717201</v>
      </c>
      <c r="Q36" s="37">
        <v>1.1550062474065674</v>
      </c>
      <c r="R36" s="37">
        <v>1.2057629043750833</v>
      </c>
      <c r="S36" s="37">
        <v>1.2598963016430829</v>
      </c>
      <c r="T36" s="37">
        <v>1.3177633381628644</v>
      </c>
      <c r="U36" s="37">
        <v>1.3797570811171604</v>
      </c>
      <c r="V36" s="37">
        <v>1.4462820389949349</v>
      </c>
      <c r="W36" s="37">
        <v>1.5177812864333973</v>
      </c>
      <c r="X36" s="37">
        <v>1.5947830364415487</v>
      </c>
      <c r="Y36" s="37">
        <v>1.6778882773214303</v>
      </c>
      <c r="Z36" s="37">
        <v>1.7677611534391651</v>
      </c>
      <c r="AA36" s="37">
        <v>1.8652812905960807</v>
      </c>
      <c r="AB36" s="37">
        <v>1.9713188640174579</v>
      </c>
      <c r="AC36" s="37">
        <v>2.0865058033425639</v>
      </c>
      <c r="AD36" s="37">
        <v>2.2112815670149786</v>
      </c>
      <c r="AE36" s="38">
        <v>2.3461668120736641</v>
      </c>
    </row>
    <row r="37" spans="2:31" x14ac:dyDescent="0.2">
      <c r="B37" s="40"/>
      <c r="C37" s="39">
        <v>46</v>
      </c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1.0880729840870238</v>
      </c>
      <c r="P37" s="37">
        <v>1.1340067246976442</v>
      </c>
      <c r="Q37" s="37">
        <v>1.1828266783613925</v>
      </c>
      <c r="R37" s="37">
        <v>1.2347927503364506</v>
      </c>
      <c r="S37" s="37">
        <v>1.2902158764973954</v>
      </c>
      <c r="T37" s="37">
        <v>1.3494614493109123</v>
      </c>
      <c r="U37" s="37">
        <v>1.4129318861680449</v>
      </c>
      <c r="V37" s="37">
        <v>1.4810413066711894</v>
      </c>
      <c r="W37" s="37">
        <v>1.5542433089135839</v>
      </c>
      <c r="X37" s="37">
        <v>1.6330786584814205</v>
      </c>
      <c r="Y37" s="37">
        <v>1.7181626247703332</v>
      </c>
      <c r="Z37" s="37">
        <v>1.8101751278523761</v>
      </c>
      <c r="AA37" s="37">
        <v>1.91001671456529</v>
      </c>
      <c r="AB37" s="37">
        <v>2.0185782242391093</v>
      </c>
      <c r="AC37" s="37">
        <v>2.1365065121665809</v>
      </c>
      <c r="AD37" s="37">
        <v>2.2642513326256224</v>
      </c>
      <c r="AE37" s="38">
        <v>2.4023455712559443</v>
      </c>
    </row>
    <row r="38" spans="2:31" x14ac:dyDescent="0.2">
      <c r="B38" s="40"/>
      <c r="C38" s="39">
        <v>47</v>
      </c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1.1607811309624039</v>
      </c>
      <c r="Q38" s="37">
        <v>1.2107407452056482</v>
      </c>
      <c r="R38" s="37">
        <v>1.2639197752001239</v>
      </c>
      <c r="S38" s="37">
        <v>1.3206364026239796</v>
      </c>
      <c r="T38" s="37">
        <v>1.3812645379116166</v>
      </c>
      <c r="U38" s="37">
        <v>1.4462159754181299</v>
      </c>
      <c r="V38" s="37">
        <v>1.5159144729043872</v>
      </c>
      <c r="W38" s="37">
        <v>1.5908241813697845</v>
      </c>
      <c r="X38" s="37">
        <v>1.6714984543911984</v>
      </c>
      <c r="Y38" s="37">
        <v>1.7585668827099408</v>
      </c>
      <c r="Z38" s="37">
        <v>1.8527252063188764</v>
      </c>
      <c r="AA38" s="37">
        <v>1.9548949528224397</v>
      </c>
      <c r="AB38" s="37">
        <v>2.0659876833457429</v>
      </c>
      <c r="AC38" s="37">
        <v>2.186665217216432</v>
      </c>
      <c r="AD38" s="37">
        <v>2.3173876275942016</v>
      </c>
      <c r="AE38" s="38">
        <v>2.4587000573475279</v>
      </c>
    </row>
    <row r="39" spans="2:31" x14ac:dyDescent="0.2">
      <c r="B39" s="40"/>
      <c r="C39" s="39">
        <v>48</v>
      </c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1.2387484479393345</v>
      </c>
      <c r="R39" s="37">
        <v>1.2931439789661026</v>
      </c>
      <c r="S39" s="37">
        <v>1.3511578800228354</v>
      </c>
      <c r="T39" s="37">
        <v>1.413172603964977</v>
      </c>
      <c r="U39" s="37">
        <v>1.4796093488674156</v>
      </c>
      <c r="V39" s="37">
        <v>1.5509015376945283</v>
      </c>
      <c r="W39" s="37">
        <v>1.6275239038020002</v>
      </c>
      <c r="X39" s="37">
        <v>1.7100424241708818</v>
      </c>
      <c r="Y39" s="37">
        <v>1.7991010511402528</v>
      </c>
      <c r="Z39" s="37">
        <v>1.895411388838667</v>
      </c>
      <c r="AA39" s="37">
        <v>1.99991600536753</v>
      </c>
      <c r="AB39" s="37">
        <v>2.1135472413373582</v>
      </c>
      <c r="AC39" s="37">
        <v>2.2369819184921167</v>
      </c>
      <c r="AD39" s="37">
        <v>2.370690451920717</v>
      </c>
      <c r="AE39" s="38">
        <v>2.5152302703484151</v>
      </c>
    </row>
    <row r="40" spans="2:31" x14ac:dyDescent="0.2">
      <c r="B40" s="40"/>
      <c r="C40" s="39">
        <v>49</v>
      </c>
      <c r="D40" s="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1.3224653616343875</v>
      </c>
      <c r="S40" s="37">
        <v>1.3817803086939626</v>
      </c>
      <c r="T40" s="37">
        <v>1.4451856474709939</v>
      </c>
      <c r="U40" s="37">
        <v>1.5131120065159021</v>
      </c>
      <c r="V40" s="37">
        <v>1.5860025010416132</v>
      </c>
      <c r="W40" s="37">
        <v>1.6643424762102303</v>
      </c>
      <c r="X40" s="37">
        <v>1.7487105678204713</v>
      </c>
      <c r="Y40" s="37">
        <v>1.8397651300612692</v>
      </c>
      <c r="Z40" s="37">
        <v>1.9382336754117482</v>
      </c>
      <c r="AA40" s="37">
        <v>2.045079872200561</v>
      </c>
      <c r="AB40" s="37">
        <v>2.1612568982139568</v>
      </c>
      <c r="AC40" s="37">
        <v>2.2874566159936358</v>
      </c>
      <c r="AD40" s="37">
        <v>2.4241598056051692</v>
      </c>
      <c r="AE40" s="38">
        <v>2.5719362102586052</v>
      </c>
    </row>
    <row r="41" spans="2:31" x14ac:dyDescent="0.2">
      <c r="B41" s="40"/>
      <c r="C41" s="39">
        <v>50</v>
      </c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1.4125036886373614</v>
      </c>
      <c r="T41" s="37">
        <v>1.4773036684296672</v>
      </c>
      <c r="U41" s="37">
        <v>1.5467239483635888</v>
      </c>
      <c r="V41" s="37">
        <v>1.6212173629456417</v>
      </c>
      <c r="W41" s="37">
        <v>1.7012798985944746</v>
      </c>
      <c r="X41" s="37">
        <v>1.787502885339967</v>
      </c>
      <c r="Y41" s="37">
        <v>1.8805591194729903</v>
      </c>
      <c r="Z41" s="37">
        <v>1.9811920660381195</v>
      </c>
      <c r="AA41" s="37">
        <v>2.0903865533215318</v>
      </c>
      <c r="AB41" s="37">
        <v>2.2091166539755371</v>
      </c>
      <c r="AC41" s="37">
        <v>2.3380893097209885</v>
      </c>
      <c r="AD41" s="37">
        <v>2.4777956886475576</v>
      </c>
      <c r="AE41" s="38">
        <v>2.6288178770780988</v>
      </c>
    </row>
    <row r="42" spans="2:31" x14ac:dyDescent="0.2">
      <c r="B42" s="40"/>
      <c r="C42" s="39">
        <v>51</v>
      </c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1.5095266668409968</v>
      </c>
      <c r="U42" s="37">
        <v>1.5804451744104764</v>
      </c>
      <c r="V42" s="37">
        <v>1.6565461234066134</v>
      </c>
      <c r="W42" s="37">
        <v>1.7383361709547336</v>
      </c>
      <c r="X42" s="37">
        <v>1.8264193767293686</v>
      </c>
      <c r="Y42" s="37">
        <v>1.921483019375416</v>
      </c>
      <c r="Z42" s="37">
        <v>2.0242865607177811</v>
      </c>
      <c r="AA42" s="37">
        <v>2.1358360487304435</v>
      </c>
      <c r="AB42" s="37">
        <v>2.2571265086221008</v>
      </c>
      <c r="AC42" s="37">
        <v>2.3888799996741761</v>
      </c>
      <c r="AD42" s="37">
        <v>2.5315981010478823</v>
      </c>
      <c r="AE42" s="38">
        <v>2.6858752708068958</v>
      </c>
    </row>
    <row r="43" spans="2:31" x14ac:dyDescent="0.2">
      <c r="B43" s="40"/>
      <c r="C43" s="39">
        <v>52</v>
      </c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1.6142756846565647</v>
      </c>
      <c r="V43" s="37">
        <v>1.6919887824245288</v>
      </c>
      <c r="W43" s="37">
        <v>1.7755112932910073</v>
      </c>
      <c r="X43" s="37">
        <v>1.8654600419886762</v>
      </c>
      <c r="Y43" s="37">
        <v>1.9625368297685464</v>
      </c>
      <c r="Z43" s="37">
        <v>2.0675171594507322</v>
      </c>
      <c r="AA43" s="37">
        <v>2.1814283584272953</v>
      </c>
      <c r="AB43" s="37">
        <v>2.3052864621536462</v>
      </c>
      <c r="AC43" s="37">
        <v>2.4398286858531972</v>
      </c>
      <c r="AD43" s="37">
        <v>2.5855670428061424</v>
      </c>
      <c r="AE43" s="38">
        <v>2.7431083914449967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1.7275453399993879</v>
      </c>
      <c r="W44" s="37">
        <v>1.8128052656032949</v>
      </c>
      <c r="X44" s="37">
        <v>1.9046248811178901</v>
      </c>
      <c r="Y44" s="37">
        <v>2.0037205506523805</v>
      </c>
      <c r="Z44" s="37">
        <v>2.1108838622369737</v>
      </c>
      <c r="AA44" s="37">
        <v>2.2271634824120872</v>
      </c>
      <c r="AB44" s="37">
        <v>2.3535965145701745</v>
      </c>
      <c r="AC44" s="37">
        <v>2.4909353682580515</v>
      </c>
      <c r="AD44" s="37">
        <v>2.6397025139223391</v>
      </c>
      <c r="AE44" s="38">
        <v>2.8005172389924002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1.8502180878915973</v>
      </c>
      <c r="X45" s="37">
        <v>1.9439138941170091</v>
      </c>
      <c r="Y45" s="37">
        <v>2.0450341820269196</v>
      </c>
      <c r="Z45" s="37">
        <v>2.154386669076505</v>
      </c>
      <c r="AA45" s="37">
        <v>2.27304142068482</v>
      </c>
      <c r="AB45" s="37">
        <v>2.4020566658716844</v>
      </c>
      <c r="AC45" s="37">
        <v>2.5422000468887402</v>
      </c>
      <c r="AD45" s="37">
        <v>2.6940045143964717</v>
      </c>
      <c r="AE45" s="38">
        <v>2.8581018134491067</v>
      </c>
    </row>
    <row r="46" spans="2:31" x14ac:dyDescent="0.2">
      <c r="B46" s="51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1.9833270809860348</v>
      </c>
      <c r="Y46" s="43">
        <v>2.0864777238921639</v>
      </c>
      <c r="Z46" s="43">
        <v>2.1980255799693276</v>
      </c>
      <c r="AA46" s="43">
        <v>2.3190621732454932</v>
      </c>
      <c r="AB46" s="43">
        <v>2.4506669160581778</v>
      </c>
      <c r="AC46" s="43">
        <v>2.5936227217452634</v>
      </c>
      <c r="AD46" s="43">
        <v>2.7484730442285414</v>
      </c>
      <c r="AE46" s="44">
        <v>2.9158621148151171</v>
      </c>
    </row>
    <row r="47" spans="2:31" x14ac:dyDescent="0.2">
      <c r="B47" s="45"/>
      <c r="C47" s="46" t="s">
        <v>27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</row>
  </sheetData>
  <mergeCells count="2">
    <mergeCell ref="B2:AE2"/>
    <mergeCell ref="C3:AE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20" sqref="P20"/>
    </sheetView>
  </sheetViews>
  <sheetFormatPr defaultColWidth="9.140625" defaultRowHeight="12.75" x14ac:dyDescent="0.2"/>
  <cols>
    <col min="1" max="1" width="6" style="24" bestFit="1" customWidth="1"/>
    <col min="2" max="4" width="15.85546875" style="24" bestFit="1" customWidth="1"/>
    <col min="5" max="15" width="15.85546875" style="1" bestFit="1" customWidth="1"/>
    <col min="16" max="16" width="18.85546875" style="1" customWidth="1"/>
    <col min="17" max="16384" width="9.140625" style="1"/>
  </cols>
  <sheetData>
    <row r="1" spans="1:16" ht="15.75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75"/>
      <c r="P1" s="75"/>
    </row>
    <row r="2" spans="1:16" ht="15.75" x14ac:dyDescent="0.25">
      <c r="A2" s="165" t="s">
        <v>51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75"/>
      <c r="P2" s="75"/>
    </row>
    <row r="3" spans="1:16" ht="13.5" thickBo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P3" s="79"/>
    </row>
    <row r="4" spans="1:16" x14ac:dyDescent="0.2">
      <c r="A4" s="4" t="s">
        <v>1</v>
      </c>
      <c r="B4" s="5" t="s">
        <v>2</v>
      </c>
      <c r="C4" s="5" t="s">
        <v>2</v>
      </c>
      <c r="D4" s="5" t="s">
        <v>2</v>
      </c>
      <c r="E4" s="5" t="s">
        <v>2</v>
      </c>
      <c r="F4" s="4" t="s">
        <v>2</v>
      </c>
      <c r="G4" s="4" t="s">
        <v>2</v>
      </c>
      <c r="H4" s="4" t="s">
        <v>2</v>
      </c>
      <c r="I4" s="4" t="s">
        <v>2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</row>
    <row r="5" spans="1:16" x14ac:dyDescent="0.2">
      <c r="A5" s="6" t="s">
        <v>3</v>
      </c>
      <c r="B5" s="5" t="s">
        <v>4</v>
      </c>
      <c r="C5" s="5" t="s">
        <v>4</v>
      </c>
      <c r="D5" s="5" t="s">
        <v>4</v>
      </c>
      <c r="E5" s="5" t="s">
        <v>4</v>
      </c>
      <c r="F5" s="4" t="s">
        <v>5</v>
      </c>
      <c r="G5" s="4" t="s">
        <v>5</v>
      </c>
      <c r="H5" s="4" t="s">
        <v>5</v>
      </c>
      <c r="I5" s="4" t="s">
        <v>5</v>
      </c>
      <c r="J5" s="4" t="s">
        <v>5</v>
      </c>
      <c r="K5" s="4" t="s">
        <v>5</v>
      </c>
      <c r="L5" s="4" t="s">
        <v>5</v>
      </c>
      <c r="M5" s="4" t="s">
        <v>5</v>
      </c>
      <c r="N5" s="4" t="s">
        <v>5</v>
      </c>
      <c r="O5" s="4" t="s">
        <v>5</v>
      </c>
      <c r="P5" s="4" t="s">
        <v>5</v>
      </c>
    </row>
    <row r="6" spans="1:16" x14ac:dyDescent="0.2">
      <c r="A6" s="7" t="s">
        <v>6</v>
      </c>
      <c r="B6" s="8">
        <v>1998</v>
      </c>
      <c r="C6" s="8">
        <v>1999</v>
      </c>
      <c r="D6" s="8">
        <v>2000</v>
      </c>
      <c r="E6" s="8">
        <v>2001</v>
      </c>
      <c r="F6" s="6">
        <v>2002</v>
      </c>
      <c r="G6" s="6">
        <v>2003</v>
      </c>
      <c r="H6" s="6">
        <v>2004</v>
      </c>
      <c r="I6" s="6">
        <v>2005</v>
      </c>
      <c r="J6" s="6">
        <v>2006</v>
      </c>
      <c r="K6" s="6">
        <v>2007</v>
      </c>
      <c r="L6" s="6">
        <v>2008</v>
      </c>
      <c r="M6" s="6">
        <v>2009</v>
      </c>
      <c r="N6" s="6">
        <v>2010</v>
      </c>
      <c r="O6" s="6">
        <v>2011</v>
      </c>
      <c r="P6" s="6">
        <v>2012</v>
      </c>
    </row>
    <row r="7" spans="1:16" x14ac:dyDescent="0.2">
      <c r="A7" s="9">
        <v>0</v>
      </c>
      <c r="B7" s="10">
        <v>68.098887097698238</v>
      </c>
      <c r="C7" s="10">
        <v>68.349999999999994</v>
      </c>
      <c r="D7" s="10">
        <v>68.619845717287404</v>
      </c>
      <c r="E7" s="10">
        <v>68.877900061716787</v>
      </c>
      <c r="F7" s="11">
        <v>71.037503282711853</v>
      </c>
      <c r="G7" s="11">
        <v>71.3</v>
      </c>
      <c r="H7" s="11">
        <v>71.7</v>
      </c>
      <c r="I7" s="11">
        <v>71.900000000000006</v>
      </c>
      <c r="J7" s="11">
        <v>72.3</v>
      </c>
      <c r="K7" s="11">
        <v>72.599999999999994</v>
      </c>
      <c r="L7" s="11">
        <v>72.900000000000006</v>
      </c>
      <c r="M7" s="11">
        <v>73.2</v>
      </c>
      <c r="N7" s="11">
        <v>73.483574030442213</v>
      </c>
      <c r="O7" s="15">
        <v>74.133199523441846</v>
      </c>
      <c r="P7" s="15">
        <v>74.599999999999994</v>
      </c>
    </row>
    <row r="8" spans="1:16" x14ac:dyDescent="0.2">
      <c r="A8" s="12">
        <v>1</v>
      </c>
      <c r="B8" s="13">
        <v>69.626831545225471</v>
      </c>
      <c r="C8" s="13">
        <v>69.81</v>
      </c>
      <c r="D8" s="13">
        <v>70.010851859010444</v>
      </c>
      <c r="E8" s="13">
        <v>70.203170029511313</v>
      </c>
      <c r="F8" s="14">
        <v>72.107894242367834</v>
      </c>
      <c r="G8" s="14">
        <v>72.400000000000006</v>
      </c>
      <c r="H8" s="14">
        <v>72.599999999999994</v>
      </c>
      <c r="I8" s="14">
        <v>72.8</v>
      </c>
      <c r="J8" s="14">
        <v>73.099999999999994</v>
      </c>
      <c r="K8" s="14">
        <v>73.400000000000006</v>
      </c>
      <c r="L8" s="14">
        <v>73.599999999999994</v>
      </c>
      <c r="M8" s="14">
        <v>73.900000000000006</v>
      </c>
      <c r="N8" s="14">
        <v>74.106263283259722</v>
      </c>
      <c r="O8" s="14">
        <v>74.347676356461363</v>
      </c>
      <c r="P8" s="14">
        <v>74.8</v>
      </c>
    </row>
    <row r="9" spans="1:16" x14ac:dyDescent="0.2">
      <c r="A9" s="9">
        <v>2</v>
      </c>
      <c r="B9" s="10">
        <v>68.794294133601824</v>
      </c>
      <c r="C9" s="10">
        <v>68.98</v>
      </c>
      <c r="D9" s="10">
        <v>69.168754050315258</v>
      </c>
      <c r="E9" s="10">
        <v>69.355509927784823</v>
      </c>
      <c r="F9" s="15">
        <v>71.305953127314993</v>
      </c>
      <c r="G9" s="15">
        <v>71.599999999999994</v>
      </c>
      <c r="H9" s="15">
        <v>71.8</v>
      </c>
      <c r="I9" s="15">
        <v>72</v>
      </c>
      <c r="J9" s="15">
        <v>72.3</v>
      </c>
      <c r="K9" s="15">
        <v>72.599999999999994</v>
      </c>
      <c r="L9" s="15">
        <v>72.8</v>
      </c>
      <c r="M9" s="15">
        <v>73</v>
      </c>
      <c r="N9" s="15">
        <v>73.255686477493825</v>
      </c>
      <c r="O9" s="15">
        <v>73.425052067082234</v>
      </c>
      <c r="P9" s="15">
        <v>73.8</v>
      </c>
    </row>
    <row r="10" spans="1:16" x14ac:dyDescent="0.2">
      <c r="A10" s="12">
        <v>3</v>
      </c>
      <c r="B10" s="13">
        <v>67.881032394697201</v>
      </c>
      <c r="C10" s="13">
        <v>68.06</v>
      </c>
      <c r="D10" s="13">
        <v>68.251478037705937</v>
      </c>
      <c r="E10" s="13">
        <v>68.436214764696729</v>
      </c>
      <c r="F10" s="14">
        <v>70.412070576446368</v>
      </c>
      <c r="G10" s="14">
        <v>70.7</v>
      </c>
      <c r="H10" s="14">
        <v>70.900000000000006</v>
      </c>
      <c r="I10" s="14">
        <v>71.099999999999994</v>
      </c>
      <c r="J10" s="14">
        <v>71.400000000000006</v>
      </c>
      <c r="K10" s="14">
        <v>71.7</v>
      </c>
      <c r="L10" s="14">
        <v>71.8</v>
      </c>
      <c r="M10" s="14">
        <v>72.099999999999994</v>
      </c>
      <c r="N10" s="14">
        <v>72.333980492671017</v>
      </c>
      <c r="O10" s="14">
        <v>72.473584655982307</v>
      </c>
      <c r="P10" s="14">
        <v>72.900000000000006</v>
      </c>
    </row>
    <row r="11" spans="1:16" x14ac:dyDescent="0.2">
      <c r="A11" s="9">
        <v>4</v>
      </c>
      <c r="B11" s="10">
        <v>66.942817648950964</v>
      </c>
      <c r="C11" s="10">
        <v>67.12</v>
      </c>
      <c r="D11" s="10">
        <v>67.309928194419825</v>
      </c>
      <c r="E11" s="10">
        <v>67.494752499321535</v>
      </c>
      <c r="F11" s="15">
        <v>69.489068697274476</v>
      </c>
      <c r="G11" s="15">
        <v>69.8</v>
      </c>
      <c r="H11" s="15">
        <v>70</v>
      </c>
      <c r="I11" s="15">
        <v>70.2</v>
      </c>
      <c r="J11" s="15">
        <v>70.5</v>
      </c>
      <c r="K11" s="15">
        <v>70.7</v>
      </c>
      <c r="L11" s="15">
        <v>70.900000000000006</v>
      </c>
      <c r="M11" s="15">
        <v>71.099999999999994</v>
      </c>
      <c r="N11" s="15">
        <v>71.385467965594103</v>
      </c>
      <c r="O11" s="15">
        <v>71.50968730633565</v>
      </c>
      <c r="P11" s="15">
        <v>71.900000000000006</v>
      </c>
    </row>
    <row r="12" spans="1:16" x14ac:dyDescent="0.2">
      <c r="A12" s="12">
        <v>5</v>
      </c>
      <c r="B12" s="13">
        <v>65.997556702608421</v>
      </c>
      <c r="C12" s="13">
        <v>66.17</v>
      </c>
      <c r="D12" s="13">
        <v>66.36074235861237</v>
      </c>
      <c r="E12" s="13">
        <v>66.54068698576404</v>
      </c>
      <c r="F12" s="14">
        <v>68.547394155874414</v>
      </c>
      <c r="G12" s="14">
        <v>68.8</v>
      </c>
      <c r="H12" s="14">
        <v>69</v>
      </c>
      <c r="I12" s="14">
        <v>69.2</v>
      </c>
      <c r="J12" s="14">
        <v>69.5</v>
      </c>
      <c r="K12" s="14">
        <v>69.7</v>
      </c>
      <c r="L12" s="14">
        <v>69.900000000000006</v>
      </c>
      <c r="M12" s="14">
        <v>70.2</v>
      </c>
      <c r="N12" s="14">
        <v>70.423012981633221</v>
      </c>
      <c r="O12" s="14">
        <v>70.538685862873763</v>
      </c>
      <c r="P12" s="14">
        <v>71</v>
      </c>
    </row>
    <row r="13" spans="1:16" x14ac:dyDescent="0.2">
      <c r="A13" s="9">
        <v>6</v>
      </c>
      <c r="B13" s="10">
        <v>65.041491804720295</v>
      </c>
      <c r="C13" s="10">
        <v>65.22</v>
      </c>
      <c r="D13" s="10">
        <v>65.4022607829056</v>
      </c>
      <c r="E13" s="10">
        <v>65.577831384287521</v>
      </c>
      <c r="F13" s="15">
        <v>67.588128493611279</v>
      </c>
      <c r="G13" s="15">
        <v>67.8</v>
      </c>
      <c r="H13" s="15">
        <v>68.099999999999994</v>
      </c>
      <c r="I13" s="15">
        <v>68.3</v>
      </c>
      <c r="J13" s="15">
        <v>68.5</v>
      </c>
      <c r="K13" s="15">
        <v>68.8</v>
      </c>
      <c r="L13" s="15">
        <v>69</v>
      </c>
      <c r="M13" s="15">
        <v>69.2</v>
      </c>
      <c r="N13" s="15">
        <v>69.452146284334233</v>
      </c>
      <c r="O13" s="15">
        <v>69.563083719621616</v>
      </c>
      <c r="P13" s="15">
        <v>70</v>
      </c>
    </row>
    <row r="14" spans="1:16" x14ac:dyDescent="0.2">
      <c r="A14" s="12">
        <v>7</v>
      </c>
      <c r="B14" s="13">
        <v>64.075720871020707</v>
      </c>
      <c r="C14" s="13">
        <v>64.25</v>
      </c>
      <c r="D14" s="13">
        <v>64.435323968855371</v>
      </c>
      <c r="E14" s="13">
        <v>64.609190171832822</v>
      </c>
      <c r="F14" s="14">
        <v>66.617111846239595</v>
      </c>
      <c r="G14" s="14">
        <v>66.900000000000006</v>
      </c>
      <c r="H14" s="14">
        <v>67.099999999999994</v>
      </c>
      <c r="I14" s="14">
        <v>67.3</v>
      </c>
      <c r="J14" s="14">
        <v>67.599999999999994</v>
      </c>
      <c r="K14" s="14">
        <v>67.8</v>
      </c>
      <c r="L14" s="14">
        <v>68</v>
      </c>
      <c r="M14" s="14">
        <v>68.2</v>
      </c>
      <c r="N14" s="14">
        <v>68.475786850885385</v>
      </c>
      <c r="O14" s="14">
        <v>68.584321948283048</v>
      </c>
      <c r="P14" s="14">
        <v>69</v>
      </c>
    </row>
    <row r="15" spans="1:16" x14ac:dyDescent="0.2">
      <c r="A15" s="9">
        <v>8</v>
      </c>
      <c r="B15" s="10">
        <v>63.102538935109465</v>
      </c>
      <c r="C15" s="10">
        <v>63.28</v>
      </c>
      <c r="D15" s="10">
        <v>63.461222366840445</v>
      </c>
      <c r="E15" s="10">
        <v>63.636078799248168</v>
      </c>
      <c r="F15" s="15">
        <v>65.640205655418484</v>
      </c>
      <c r="G15" s="15">
        <v>65.900000000000006</v>
      </c>
      <c r="H15" s="15">
        <v>66.099999999999994</v>
      </c>
      <c r="I15" s="15">
        <v>66.3</v>
      </c>
      <c r="J15" s="15">
        <v>66.599999999999994</v>
      </c>
      <c r="K15" s="15">
        <v>66.8</v>
      </c>
      <c r="L15" s="15">
        <v>67</v>
      </c>
      <c r="M15" s="15">
        <v>67.3</v>
      </c>
      <c r="N15" s="15">
        <v>67.495715096469993</v>
      </c>
      <c r="O15" s="15">
        <v>67.603369563825851</v>
      </c>
      <c r="P15" s="15">
        <v>68</v>
      </c>
    </row>
    <row r="16" spans="1:16" x14ac:dyDescent="0.2">
      <c r="A16" s="12">
        <v>9</v>
      </c>
      <c r="B16" s="13">
        <v>62.12424977308941</v>
      </c>
      <c r="C16" s="13">
        <v>62.3</v>
      </c>
      <c r="D16" s="13">
        <v>62.481833770503741</v>
      </c>
      <c r="E16" s="13">
        <v>62.658906004113526</v>
      </c>
      <c r="F16" s="14">
        <v>64.661183248762683</v>
      </c>
      <c r="G16" s="14">
        <v>64.900000000000006</v>
      </c>
      <c r="H16" s="14">
        <v>65.099999999999994</v>
      </c>
      <c r="I16" s="14">
        <v>65.3</v>
      </c>
      <c r="J16" s="14">
        <v>65.599999999999994</v>
      </c>
      <c r="K16" s="14">
        <v>65.8</v>
      </c>
      <c r="L16" s="14">
        <v>66</v>
      </c>
      <c r="M16" s="14">
        <v>66.3</v>
      </c>
      <c r="N16" s="14">
        <v>66.513171060169157</v>
      </c>
      <c r="O16" s="14">
        <v>66.620984762115597</v>
      </c>
      <c r="P16" s="14">
        <v>67</v>
      </c>
    </row>
    <row r="17" spans="1:16" x14ac:dyDescent="0.2">
      <c r="A17" s="9">
        <v>10</v>
      </c>
      <c r="B17" s="10">
        <v>61.143156043709546</v>
      </c>
      <c r="C17" s="10">
        <v>61.32</v>
      </c>
      <c r="D17" s="10">
        <v>61.499626102746141</v>
      </c>
      <c r="E17" s="10">
        <v>61.678783806086265</v>
      </c>
      <c r="F17" s="15">
        <v>63.681177669177153</v>
      </c>
      <c r="G17" s="15">
        <v>63.9</v>
      </c>
      <c r="H17" s="15">
        <v>64.2</v>
      </c>
      <c r="I17" s="15">
        <v>64.400000000000006</v>
      </c>
      <c r="J17" s="15">
        <v>64.599999999999994</v>
      </c>
      <c r="K17" s="15">
        <v>64.8</v>
      </c>
      <c r="L17" s="15">
        <v>65.099999999999994</v>
      </c>
      <c r="M17" s="15">
        <v>65.3</v>
      </c>
      <c r="N17" s="15">
        <v>65.529154956947934</v>
      </c>
      <c r="O17" s="15">
        <v>65.637864100287871</v>
      </c>
      <c r="P17" s="15">
        <v>66</v>
      </c>
    </row>
    <row r="18" spans="1:16" x14ac:dyDescent="0.2">
      <c r="A18" s="12">
        <v>11</v>
      </c>
      <c r="B18" s="13">
        <v>60.161569901835257</v>
      </c>
      <c r="C18" s="13">
        <v>60.33</v>
      </c>
      <c r="D18" s="13">
        <v>60.516931612399958</v>
      </c>
      <c r="E18" s="13">
        <v>60.695605512473918</v>
      </c>
      <c r="F18" s="14">
        <v>62.700526228561081</v>
      </c>
      <c r="G18" s="14">
        <v>62.9</v>
      </c>
      <c r="H18" s="14">
        <v>63.2</v>
      </c>
      <c r="I18" s="14">
        <v>63.4</v>
      </c>
      <c r="J18" s="14">
        <v>63.6</v>
      </c>
      <c r="K18" s="14">
        <v>63.8</v>
      </c>
      <c r="L18" s="14">
        <v>64.099999999999994</v>
      </c>
      <c r="M18" s="14">
        <v>64.3</v>
      </c>
      <c r="N18" s="14">
        <v>64.544618464642014</v>
      </c>
      <c r="O18" s="14">
        <v>64.654755933734137</v>
      </c>
      <c r="P18" s="14">
        <v>65.099999999999994</v>
      </c>
    </row>
    <row r="19" spans="1:16" x14ac:dyDescent="0.2">
      <c r="A19" s="9">
        <v>12</v>
      </c>
      <c r="B19" s="10">
        <v>59.181580999131889</v>
      </c>
      <c r="C19" s="10">
        <v>59.35</v>
      </c>
      <c r="D19" s="10">
        <v>59.535843833606613</v>
      </c>
      <c r="E19" s="10">
        <v>59.714030405655905</v>
      </c>
      <c r="F19" s="15">
        <v>61.721324039567101</v>
      </c>
      <c r="G19" s="15">
        <v>62</v>
      </c>
      <c r="H19" s="15">
        <v>62.2</v>
      </c>
      <c r="I19" s="15">
        <v>62.4</v>
      </c>
      <c r="J19" s="15">
        <v>62.7</v>
      </c>
      <c r="K19" s="15">
        <v>62.9</v>
      </c>
      <c r="L19" s="15">
        <v>63.1</v>
      </c>
      <c r="M19" s="15">
        <v>63.3</v>
      </c>
      <c r="N19" s="15">
        <v>63.560625853738948</v>
      </c>
      <c r="O19" s="15">
        <v>63.672247029624515</v>
      </c>
      <c r="P19" s="15">
        <v>64.099999999999994</v>
      </c>
    </row>
    <row r="20" spans="1:16" x14ac:dyDescent="0.2">
      <c r="A20" s="12">
        <v>13</v>
      </c>
      <c r="B20" s="13">
        <v>58.205816855386843</v>
      </c>
      <c r="C20" s="13">
        <v>58.38</v>
      </c>
      <c r="D20" s="13">
        <v>58.558963468574746</v>
      </c>
      <c r="E20" s="13">
        <v>58.736652299908783</v>
      </c>
      <c r="F20" s="14">
        <v>60.745884476193623</v>
      </c>
      <c r="G20" s="14">
        <v>61</v>
      </c>
      <c r="H20" s="14">
        <v>61.2</v>
      </c>
      <c r="I20" s="14">
        <v>61.4</v>
      </c>
      <c r="J20" s="14">
        <v>61.7</v>
      </c>
      <c r="K20" s="14">
        <v>61.9</v>
      </c>
      <c r="L20" s="14">
        <v>62.1</v>
      </c>
      <c r="M20" s="14">
        <v>62.3</v>
      </c>
      <c r="N20" s="14">
        <v>62.578530475997901</v>
      </c>
      <c r="O20" s="14">
        <v>62.691890963561484</v>
      </c>
      <c r="P20" s="14">
        <v>63.1</v>
      </c>
    </row>
    <row r="21" spans="1:16" x14ac:dyDescent="0.2">
      <c r="A21" s="9">
        <v>14</v>
      </c>
      <c r="B21" s="10">
        <v>57.236121360355682</v>
      </c>
      <c r="C21" s="10">
        <v>57.41</v>
      </c>
      <c r="D21" s="10">
        <v>57.588109773088391</v>
      </c>
      <c r="E21" s="10">
        <v>57.765288787942048</v>
      </c>
      <c r="F21" s="15">
        <v>59.775979307188663</v>
      </c>
      <c r="G21" s="15">
        <v>60</v>
      </c>
      <c r="H21" s="15">
        <v>60.2</v>
      </c>
      <c r="I21" s="15">
        <v>60.4</v>
      </c>
      <c r="J21" s="15">
        <v>60.7</v>
      </c>
      <c r="K21" s="15">
        <v>60.9</v>
      </c>
      <c r="L21" s="15">
        <v>61.1</v>
      </c>
      <c r="M21" s="15">
        <v>61.4</v>
      </c>
      <c r="N21" s="15">
        <v>61.599566015270121</v>
      </c>
      <c r="O21" s="15">
        <v>61.715091557707346</v>
      </c>
      <c r="P21" s="15">
        <v>62.1</v>
      </c>
    </row>
    <row r="22" spans="1:16" x14ac:dyDescent="0.2">
      <c r="A22" s="12">
        <v>15</v>
      </c>
      <c r="B22" s="13">
        <v>56.274115137974469</v>
      </c>
      <c r="C22" s="13">
        <v>56.44</v>
      </c>
      <c r="D22" s="13">
        <v>56.624875803885921</v>
      </c>
      <c r="E22" s="13">
        <v>56.801528878931151</v>
      </c>
      <c r="F22" s="14">
        <v>58.814979563075219</v>
      </c>
      <c r="G22" s="14">
        <v>59.1</v>
      </c>
      <c r="H22" s="14">
        <v>59.3</v>
      </c>
      <c r="I22" s="14">
        <v>59.5</v>
      </c>
      <c r="J22" s="14">
        <v>59.7</v>
      </c>
      <c r="K22" s="14">
        <v>59.9</v>
      </c>
      <c r="L22" s="14">
        <v>60.2</v>
      </c>
      <c r="M22" s="14">
        <v>60.4</v>
      </c>
      <c r="N22" s="14">
        <v>60.628361800506354</v>
      </c>
      <c r="O22" s="14">
        <v>60.746552280435317</v>
      </c>
      <c r="P22" s="14">
        <v>61.2</v>
      </c>
    </row>
    <row r="23" spans="1:16" x14ac:dyDescent="0.2">
      <c r="A23" s="9">
        <v>16</v>
      </c>
      <c r="B23" s="10">
        <v>55.320734746599371</v>
      </c>
      <c r="C23" s="10">
        <v>55.49</v>
      </c>
      <c r="D23" s="10">
        <v>55.670185150452852</v>
      </c>
      <c r="E23" s="10">
        <v>55.846292193057302</v>
      </c>
      <c r="F23" s="15">
        <v>57.86285750824166</v>
      </c>
      <c r="G23" s="15">
        <v>58.1</v>
      </c>
      <c r="H23" s="15">
        <v>58.3</v>
      </c>
      <c r="I23" s="15">
        <v>58.5</v>
      </c>
      <c r="J23" s="15">
        <v>58.8</v>
      </c>
      <c r="K23" s="15">
        <v>59</v>
      </c>
      <c r="L23" s="15">
        <v>59.2</v>
      </c>
      <c r="M23" s="15">
        <v>59.4</v>
      </c>
      <c r="N23" s="15">
        <v>59.670549273220651</v>
      </c>
      <c r="O23" s="15">
        <v>59.795710443812958</v>
      </c>
      <c r="P23" s="15">
        <v>60.2</v>
      </c>
    </row>
    <row r="24" spans="1:16" x14ac:dyDescent="0.2">
      <c r="A24" s="12">
        <v>17</v>
      </c>
      <c r="B24" s="13">
        <v>54.376032737667941</v>
      </c>
      <c r="C24" s="13">
        <v>54.54</v>
      </c>
      <c r="D24" s="13">
        <v>54.724102247716402</v>
      </c>
      <c r="E24" s="13">
        <v>54.899639588036891</v>
      </c>
      <c r="F24" s="14">
        <v>56.925314743646368</v>
      </c>
      <c r="G24" s="14">
        <v>57.2</v>
      </c>
      <c r="H24" s="14">
        <v>57.4</v>
      </c>
      <c r="I24" s="14">
        <v>57.6</v>
      </c>
      <c r="J24" s="14">
        <v>57.8</v>
      </c>
      <c r="K24" s="14">
        <v>58</v>
      </c>
      <c r="L24" s="14">
        <v>58.3</v>
      </c>
      <c r="M24" s="14">
        <v>58.5</v>
      </c>
      <c r="N24" s="14">
        <v>58.722066895637262</v>
      </c>
      <c r="O24" s="14">
        <v>58.85590818102667</v>
      </c>
      <c r="P24" s="14">
        <v>59.3</v>
      </c>
    </row>
    <row r="25" spans="1:16" x14ac:dyDescent="0.2">
      <c r="A25" s="9">
        <v>18</v>
      </c>
      <c r="B25" s="10">
        <v>53.43912990502055</v>
      </c>
      <c r="C25" s="10">
        <v>53.61</v>
      </c>
      <c r="D25" s="10">
        <v>53.785787716899677</v>
      </c>
      <c r="E25" s="10">
        <v>53.960728553685527</v>
      </c>
      <c r="F25" s="15">
        <v>55.997385888595311</v>
      </c>
      <c r="G25" s="15">
        <v>56.2</v>
      </c>
      <c r="H25" s="15">
        <v>56.4</v>
      </c>
      <c r="I25" s="15">
        <v>56.7</v>
      </c>
      <c r="J25" s="15">
        <v>56.9</v>
      </c>
      <c r="K25" s="15">
        <v>57.1</v>
      </c>
      <c r="L25" s="15">
        <v>57.3</v>
      </c>
      <c r="M25" s="15">
        <v>57.6</v>
      </c>
      <c r="N25" s="15">
        <v>57.781897317079427</v>
      </c>
      <c r="O25" s="15">
        <v>57.925460713534754</v>
      </c>
      <c r="P25" s="15">
        <v>58.3</v>
      </c>
    </row>
    <row r="26" spans="1:16" x14ac:dyDescent="0.2">
      <c r="A26" s="12">
        <v>19</v>
      </c>
      <c r="B26" s="13">
        <v>52.508556602843043</v>
      </c>
      <c r="C26" s="13">
        <v>52.68</v>
      </c>
      <c r="D26" s="13">
        <v>52.853824611556654</v>
      </c>
      <c r="E26" s="13">
        <v>53.02813891484189</v>
      </c>
      <c r="F26" s="14">
        <v>55.077157007135696</v>
      </c>
      <c r="G26" s="14">
        <v>55.3</v>
      </c>
      <c r="H26" s="14">
        <v>55.5</v>
      </c>
      <c r="I26" s="14">
        <v>55.7</v>
      </c>
      <c r="J26" s="14">
        <v>56</v>
      </c>
      <c r="K26" s="14">
        <v>56.2</v>
      </c>
      <c r="L26" s="14">
        <v>56.4</v>
      </c>
      <c r="M26" s="14">
        <v>56.6</v>
      </c>
      <c r="N26" s="14">
        <v>56.848379084634203</v>
      </c>
      <c r="O26" s="14">
        <v>57.001817005507895</v>
      </c>
      <c r="P26" s="14">
        <v>57.4</v>
      </c>
    </row>
    <row r="27" spans="1:16" x14ac:dyDescent="0.2">
      <c r="A27" s="9">
        <v>20</v>
      </c>
      <c r="B27" s="10">
        <v>51.583112207802436</v>
      </c>
      <c r="C27" s="10">
        <v>51.75</v>
      </c>
      <c r="D27" s="10">
        <v>51.927038707004115</v>
      </c>
      <c r="E27" s="10">
        <v>52.100691838796742</v>
      </c>
      <c r="F27" s="15">
        <v>54.163037987510492</v>
      </c>
      <c r="G27" s="15">
        <v>54.4</v>
      </c>
      <c r="H27" s="15">
        <v>54.6</v>
      </c>
      <c r="I27" s="15">
        <v>54.8</v>
      </c>
      <c r="J27" s="15">
        <v>55.1</v>
      </c>
      <c r="K27" s="15">
        <v>55.3</v>
      </c>
      <c r="L27" s="15">
        <v>55.5</v>
      </c>
      <c r="M27" s="15">
        <v>55.7</v>
      </c>
      <c r="N27" s="15">
        <v>55.920111901508207</v>
      </c>
      <c r="O27" s="15">
        <v>56.082896828875434</v>
      </c>
      <c r="P27" s="15">
        <v>56.5</v>
      </c>
    </row>
    <row r="28" spans="1:16" x14ac:dyDescent="0.2">
      <c r="A28" s="12">
        <v>21</v>
      </c>
      <c r="B28" s="13">
        <v>50.662733727442188</v>
      </c>
      <c r="C28" s="13">
        <v>50.83</v>
      </c>
      <c r="D28" s="13">
        <v>51.00539426586775</v>
      </c>
      <c r="E28" s="13">
        <v>51.178354797323422</v>
      </c>
      <c r="F28" s="14">
        <v>53.25490962900389</v>
      </c>
      <c r="G28" s="14">
        <v>53.5</v>
      </c>
      <c r="H28" s="14">
        <v>53.7</v>
      </c>
      <c r="I28" s="14">
        <v>53.9</v>
      </c>
      <c r="J28" s="14">
        <v>54.1</v>
      </c>
      <c r="K28" s="14">
        <v>54.3</v>
      </c>
      <c r="L28" s="14">
        <v>54.5</v>
      </c>
      <c r="M28" s="14">
        <v>54.8</v>
      </c>
      <c r="N28" s="14">
        <v>54.997013461405778</v>
      </c>
      <c r="O28" s="14">
        <v>55.168452977811832</v>
      </c>
      <c r="P28" s="14">
        <v>55.6</v>
      </c>
    </row>
    <row r="29" spans="1:16" x14ac:dyDescent="0.2">
      <c r="A29" s="9">
        <v>22</v>
      </c>
      <c r="B29" s="10">
        <v>49.747340565983087</v>
      </c>
      <c r="C29" s="10">
        <v>49.91</v>
      </c>
      <c r="D29" s="10">
        <v>50.08877273967267</v>
      </c>
      <c r="E29" s="10">
        <v>50.261003283296105</v>
      </c>
      <c r="F29" s="15">
        <v>52.352571575908385</v>
      </c>
      <c r="G29" s="15">
        <v>52.6</v>
      </c>
      <c r="H29" s="15">
        <v>52.8</v>
      </c>
      <c r="I29" s="15">
        <v>53</v>
      </c>
      <c r="J29" s="15">
        <v>53.2</v>
      </c>
      <c r="K29" s="15">
        <v>53.4</v>
      </c>
      <c r="L29" s="15">
        <v>53.6</v>
      </c>
      <c r="M29" s="15">
        <v>53.9</v>
      </c>
      <c r="N29" s="15">
        <v>54.078856133916233</v>
      </c>
      <c r="O29" s="15">
        <v>54.258263954371259</v>
      </c>
      <c r="P29" s="15">
        <v>54.7</v>
      </c>
    </row>
    <row r="30" spans="1:16" x14ac:dyDescent="0.2">
      <c r="A30" s="12">
        <v>23</v>
      </c>
      <c r="B30" s="13">
        <v>48.83571591151842</v>
      </c>
      <c r="C30" s="13">
        <v>49</v>
      </c>
      <c r="D30" s="13">
        <v>49.175843151734348</v>
      </c>
      <c r="E30" s="13">
        <v>49.347282928603505</v>
      </c>
      <c r="F30" s="14">
        <v>51.454286026039632</v>
      </c>
      <c r="G30" s="14">
        <v>51.7</v>
      </c>
      <c r="H30" s="14">
        <v>51.9</v>
      </c>
      <c r="I30" s="14">
        <v>52.1</v>
      </c>
      <c r="J30" s="14">
        <v>52.3</v>
      </c>
      <c r="K30" s="14">
        <v>52.5</v>
      </c>
      <c r="L30" s="14">
        <v>52.7</v>
      </c>
      <c r="M30" s="14">
        <v>52.9</v>
      </c>
      <c r="N30" s="14">
        <v>53.163951904061292</v>
      </c>
      <c r="O30" s="14">
        <v>53.350370543720352</v>
      </c>
      <c r="P30" s="14">
        <v>53.8</v>
      </c>
    </row>
    <row r="31" spans="1:16" x14ac:dyDescent="0.2">
      <c r="A31" s="9">
        <v>24</v>
      </c>
      <c r="B31" s="10">
        <v>47.926406194321586</v>
      </c>
      <c r="C31" s="10">
        <v>48.09</v>
      </c>
      <c r="D31" s="10">
        <v>48.265002981280453</v>
      </c>
      <c r="E31" s="10">
        <v>48.435561985768196</v>
      </c>
      <c r="F31" s="15">
        <v>50.557974725396711</v>
      </c>
      <c r="G31" s="15">
        <v>50.8</v>
      </c>
      <c r="H31" s="15">
        <v>51</v>
      </c>
      <c r="I31" s="15">
        <v>51.2</v>
      </c>
      <c r="J31" s="15">
        <v>51.4</v>
      </c>
      <c r="K31" s="15">
        <v>51.6</v>
      </c>
      <c r="L31" s="15">
        <v>51.8</v>
      </c>
      <c r="M31" s="15">
        <v>52</v>
      </c>
      <c r="N31" s="15">
        <v>52.250270935339735</v>
      </c>
      <c r="O31" s="15">
        <v>52.442480719040205</v>
      </c>
      <c r="P31" s="15">
        <v>52.8</v>
      </c>
    </row>
    <row r="32" spans="1:16" x14ac:dyDescent="0.2">
      <c r="A32" s="12">
        <v>25</v>
      </c>
      <c r="B32" s="13">
        <v>47.018371832059508</v>
      </c>
      <c r="C32" s="13">
        <v>47.18</v>
      </c>
      <c r="D32" s="13">
        <v>47.35511753345677</v>
      </c>
      <c r="E32" s="13">
        <v>47.524688286191513</v>
      </c>
      <c r="F32" s="14">
        <v>49.662152254820292</v>
      </c>
      <c r="G32" s="14">
        <v>49.9</v>
      </c>
      <c r="H32" s="14">
        <v>50.1</v>
      </c>
      <c r="I32" s="14">
        <v>50.3</v>
      </c>
      <c r="J32" s="14">
        <v>50.5</v>
      </c>
      <c r="K32" s="14">
        <v>50.7</v>
      </c>
      <c r="L32" s="14">
        <v>50.9</v>
      </c>
      <c r="M32" s="14">
        <v>51.1</v>
      </c>
      <c r="N32" s="14">
        <v>51.336375969631433</v>
      </c>
      <c r="O32" s="14">
        <v>51.532993217199483</v>
      </c>
      <c r="P32" s="14">
        <v>51.9</v>
      </c>
    </row>
    <row r="33" spans="1:16" x14ac:dyDescent="0.2">
      <c r="A33" s="9">
        <v>26</v>
      </c>
      <c r="B33" s="10">
        <v>46.111235006484186</v>
      </c>
      <c r="C33" s="10">
        <v>46.27</v>
      </c>
      <c r="D33" s="10">
        <v>46.445770036968831</v>
      </c>
      <c r="E33" s="10">
        <v>46.614236612173364</v>
      </c>
      <c r="F33" s="15">
        <v>48.766213105317128</v>
      </c>
      <c r="G33" s="15">
        <v>49</v>
      </c>
      <c r="H33" s="15">
        <v>49.2</v>
      </c>
      <c r="I33" s="15">
        <v>49.4</v>
      </c>
      <c r="J33" s="15">
        <v>49.6</v>
      </c>
      <c r="K33" s="15">
        <v>49.8</v>
      </c>
      <c r="L33" s="15">
        <v>50</v>
      </c>
      <c r="M33" s="15">
        <v>50.2</v>
      </c>
      <c r="N33" s="15">
        <v>50.421747034154947</v>
      </c>
      <c r="O33" s="15">
        <v>50.621187725140892</v>
      </c>
      <c r="P33" s="15">
        <v>51</v>
      </c>
    </row>
    <row r="34" spans="1:16" x14ac:dyDescent="0.2">
      <c r="A34" s="12">
        <v>27</v>
      </c>
      <c r="B34" s="13">
        <v>45.205118331987698</v>
      </c>
      <c r="C34" s="13">
        <v>45.37</v>
      </c>
      <c r="D34" s="13">
        <v>45.537135908990443</v>
      </c>
      <c r="E34" s="13">
        <v>45.70439571595012</v>
      </c>
      <c r="F34" s="14">
        <v>47.870336460646165</v>
      </c>
      <c r="G34" s="14">
        <v>48.1</v>
      </c>
      <c r="H34" s="14">
        <v>48.3</v>
      </c>
      <c r="I34" s="14">
        <v>48.5</v>
      </c>
      <c r="J34" s="14">
        <v>48.7</v>
      </c>
      <c r="K34" s="14">
        <v>48.9</v>
      </c>
      <c r="L34" s="14">
        <v>49.1</v>
      </c>
      <c r="M34" s="14">
        <v>49.3</v>
      </c>
      <c r="N34" s="14">
        <v>49.506616383001358</v>
      </c>
      <c r="O34" s="14">
        <v>49.707342431104372</v>
      </c>
      <c r="P34" s="14">
        <v>50.1</v>
      </c>
    </row>
    <row r="35" spans="1:16" x14ac:dyDescent="0.2">
      <c r="A35" s="9">
        <v>28</v>
      </c>
      <c r="B35" s="10">
        <v>44.30016238819865</v>
      </c>
      <c r="C35" s="10">
        <v>44.46</v>
      </c>
      <c r="D35" s="10">
        <v>44.629464792140013</v>
      </c>
      <c r="E35" s="10">
        <v>44.795446213178856</v>
      </c>
      <c r="F35" s="15">
        <v>46.974863367504021</v>
      </c>
      <c r="G35" s="15">
        <v>47.2</v>
      </c>
      <c r="H35" s="15">
        <v>47.4</v>
      </c>
      <c r="I35" s="15">
        <v>47.6</v>
      </c>
      <c r="J35" s="15">
        <v>47.8</v>
      </c>
      <c r="K35" s="15">
        <v>48</v>
      </c>
      <c r="L35" s="15">
        <v>48.2</v>
      </c>
      <c r="M35" s="15">
        <v>48.4</v>
      </c>
      <c r="N35" s="15">
        <v>48.591308619913711</v>
      </c>
      <c r="O35" s="15">
        <v>48.792165932578534</v>
      </c>
      <c r="P35" s="15">
        <v>49.2</v>
      </c>
    </row>
    <row r="36" spans="1:16" x14ac:dyDescent="0.2">
      <c r="A36" s="12">
        <v>29</v>
      </c>
      <c r="B36" s="13">
        <v>43.396699626882736</v>
      </c>
      <c r="C36" s="13">
        <v>43.55</v>
      </c>
      <c r="D36" s="13">
        <v>43.723238870833406</v>
      </c>
      <c r="E36" s="13">
        <v>43.887911807697037</v>
      </c>
      <c r="F36" s="14">
        <v>46.080457947775763</v>
      </c>
      <c r="G36" s="14">
        <v>46.3</v>
      </c>
      <c r="H36" s="14">
        <v>46.5</v>
      </c>
      <c r="I36" s="14">
        <v>46.7</v>
      </c>
      <c r="J36" s="14">
        <v>46.9</v>
      </c>
      <c r="K36" s="14">
        <v>47.1</v>
      </c>
      <c r="L36" s="14">
        <v>47.3</v>
      </c>
      <c r="M36" s="14">
        <v>47.5</v>
      </c>
      <c r="N36" s="14">
        <v>47.676448506273474</v>
      </c>
      <c r="O36" s="14">
        <v>47.876817675189585</v>
      </c>
      <c r="P36" s="14">
        <v>48.3</v>
      </c>
    </row>
    <row r="37" spans="1:16" x14ac:dyDescent="0.2">
      <c r="A37" s="9">
        <v>30</v>
      </c>
      <c r="B37" s="10">
        <v>42.495020961439401</v>
      </c>
      <c r="C37" s="10">
        <v>42.65</v>
      </c>
      <c r="D37" s="10">
        <v>42.818851965792575</v>
      </c>
      <c r="E37" s="10">
        <v>42.982215323489797</v>
      </c>
      <c r="F37" s="15">
        <v>45.187641735383728</v>
      </c>
      <c r="G37" s="15">
        <v>45.4</v>
      </c>
      <c r="H37" s="15">
        <v>45.6</v>
      </c>
      <c r="I37" s="15">
        <v>45.8</v>
      </c>
      <c r="J37" s="15">
        <v>46</v>
      </c>
      <c r="K37" s="15">
        <v>46.2</v>
      </c>
      <c r="L37" s="15">
        <v>46.4</v>
      </c>
      <c r="M37" s="15">
        <v>46.6</v>
      </c>
      <c r="N37" s="15">
        <v>46.76256247839477</v>
      </c>
      <c r="O37" s="15">
        <v>46.962174661586531</v>
      </c>
      <c r="P37" s="15">
        <v>47.4</v>
      </c>
    </row>
    <row r="38" spans="1:16" x14ac:dyDescent="0.2">
      <c r="A38" s="12">
        <v>31</v>
      </c>
      <c r="B38" s="13">
        <v>41.595201497587581</v>
      </c>
      <c r="C38" s="13">
        <v>41.75</v>
      </c>
      <c r="D38" s="13">
        <v>41.91640955179777</v>
      </c>
      <c r="E38" s="13">
        <v>42.078470984274702</v>
      </c>
      <c r="F38" s="14">
        <v>44.296596518215587</v>
      </c>
      <c r="G38" s="14">
        <v>44.5</v>
      </c>
      <c r="H38" s="14">
        <v>44.7</v>
      </c>
      <c r="I38" s="14">
        <v>44.9</v>
      </c>
      <c r="J38" s="14">
        <v>45.1</v>
      </c>
      <c r="K38" s="14">
        <v>45.3</v>
      </c>
      <c r="L38" s="14">
        <v>45.5</v>
      </c>
      <c r="M38" s="14">
        <v>45.6</v>
      </c>
      <c r="N38" s="14">
        <v>45.849802582915622</v>
      </c>
      <c r="O38" s="14">
        <v>46.048502593447637</v>
      </c>
      <c r="P38" s="14">
        <v>46.5</v>
      </c>
    </row>
    <row r="39" spans="1:16" x14ac:dyDescent="0.2">
      <c r="A39" s="9">
        <v>32</v>
      </c>
      <c r="B39" s="10">
        <v>40.697298943765311</v>
      </c>
      <c r="C39" s="10">
        <v>40.85</v>
      </c>
      <c r="D39" s="10">
        <v>41.015934926793115</v>
      </c>
      <c r="E39" s="10">
        <v>41.17669439876672</v>
      </c>
      <c r="F39" s="15">
        <v>43.407293620465467</v>
      </c>
      <c r="G39" s="15">
        <v>43.6</v>
      </c>
      <c r="H39" s="15">
        <v>43.8</v>
      </c>
      <c r="I39" s="15">
        <v>44</v>
      </c>
      <c r="J39" s="15">
        <v>44.2</v>
      </c>
      <c r="K39" s="15">
        <v>44.4</v>
      </c>
      <c r="L39" s="15">
        <v>44.5</v>
      </c>
      <c r="M39" s="15">
        <v>44.7</v>
      </c>
      <c r="N39" s="15">
        <v>44.938248966798817</v>
      </c>
      <c r="O39" s="15">
        <v>45.135703151561408</v>
      </c>
      <c r="P39" s="15">
        <v>45.5</v>
      </c>
    </row>
    <row r="40" spans="1:16" x14ac:dyDescent="0.2">
      <c r="A40" s="12">
        <v>33</v>
      </c>
      <c r="B40" s="13">
        <v>39.801590876275505</v>
      </c>
      <c r="C40" s="13">
        <v>39.950000000000003</v>
      </c>
      <c r="D40" s="13">
        <v>40.117663174360437</v>
      </c>
      <c r="E40" s="13">
        <v>40.27711239645491</v>
      </c>
      <c r="F40" s="14">
        <v>42.519836162439319</v>
      </c>
      <c r="G40" s="14">
        <v>42.7</v>
      </c>
      <c r="H40" s="14">
        <v>42.9</v>
      </c>
      <c r="I40" s="14">
        <v>43.1</v>
      </c>
      <c r="J40" s="14">
        <v>43.3</v>
      </c>
      <c r="K40" s="14">
        <v>43.5</v>
      </c>
      <c r="L40" s="14">
        <v>43.6</v>
      </c>
      <c r="M40" s="14">
        <v>43.8</v>
      </c>
      <c r="N40" s="14">
        <v>44.028300613858349</v>
      </c>
      <c r="O40" s="14">
        <v>44.223878538511201</v>
      </c>
      <c r="P40" s="14">
        <v>44.6</v>
      </c>
    </row>
    <row r="41" spans="1:16" x14ac:dyDescent="0.2">
      <c r="A41" s="9">
        <v>34</v>
      </c>
      <c r="B41" s="10">
        <v>38.908405838202</v>
      </c>
      <c r="C41" s="10">
        <v>39.06</v>
      </c>
      <c r="D41" s="10">
        <v>39.22185806587774</v>
      </c>
      <c r="E41" s="10">
        <v>39.379974983445429</v>
      </c>
      <c r="F41" s="15">
        <v>41.634310864053433</v>
      </c>
      <c r="G41" s="15">
        <v>41.8</v>
      </c>
      <c r="H41" s="15">
        <v>42</v>
      </c>
      <c r="I41" s="15">
        <v>42.2</v>
      </c>
      <c r="J41" s="15">
        <v>42.4</v>
      </c>
      <c r="K41" s="15">
        <v>42.6</v>
      </c>
      <c r="L41" s="15">
        <v>42.7</v>
      </c>
      <c r="M41" s="15">
        <v>42.9</v>
      </c>
      <c r="N41" s="15">
        <v>43.120414690205592</v>
      </c>
      <c r="O41" s="15">
        <v>43.313074355899765</v>
      </c>
      <c r="P41" s="15">
        <v>43.7</v>
      </c>
    </row>
    <row r="42" spans="1:16" x14ac:dyDescent="0.2">
      <c r="A42" s="12">
        <v>35</v>
      </c>
      <c r="B42" s="13">
        <v>38.018053141696633</v>
      </c>
      <c r="C42" s="13">
        <v>38.17</v>
      </c>
      <c r="D42" s="13">
        <v>38.328785461358535</v>
      </c>
      <c r="E42" s="13">
        <v>38.485538547250492</v>
      </c>
      <c r="F42" s="14">
        <v>40.750917894052044</v>
      </c>
      <c r="G42" s="14">
        <v>40.9</v>
      </c>
      <c r="H42" s="14">
        <v>41.1</v>
      </c>
      <c r="I42" s="14">
        <v>41.3</v>
      </c>
      <c r="J42" s="14">
        <v>41.5</v>
      </c>
      <c r="K42" s="14">
        <v>41.7</v>
      </c>
      <c r="L42" s="14">
        <v>41.8</v>
      </c>
      <c r="M42" s="14">
        <v>42</v>
      </c>
      <c r="N42" s="14">
        <v>42.215026971813408</v>
      </c>
      <c r="O42" s="14">
        <v>42.403450385171112</v>
      </c>
      <c r="P42" s="14">
        <v>42.8</v>
      </c>
    </row>
    <row r="43" spans="1:16" x14ac:dyDescent="0.2">
      <c r="A43" s="9">
        <v>36</v>
      </c>
      <c r="B43" s="10">
        <v>37.130912789950969</v>
      </c>
      <c r="C43" s="10">
        <v>37.28</v>
      </c>
      <c r="D43" s="10">
        <v>37.438810778205934</v>
      </c>
      <c r="E43" s="10">
        <v>37.594166853727479</v>
      </c>
      <c r="F43" s="15">
        <v>39.869891092385231</v>
      </c>
      <c r="G43" s="15">
        <v>40.1</v>
      </c>
      <c r="H43" s="15">
        <v>40.200000000000003</v>
      </c>
      <c r="I43" s="15">
        <v>40.4</v>
      </c>
      <c r="J43" s="15">
        <v>40.6</v>
      </c>
      <c r="K43" s="15">
        <v>40.799999999999997</v>
      </c>
      <c r="L43" s="15">
        <v>40.9</v>
      </c>
      <c r="M43" s="15">
        <v>41.1</v>
      </c>
      <c r="N43" s="15">
        <v>41.31249066440359</v>
      </c>
      <c r="O43" s="15">
        <v>41.495332735627819</v>
      </c>
      <c r="P43" s="15">
        <v>41.9</v>
      </c>
    </row>
    <row r="44" spans="1:16" x14ac:dyDescent="0.2">
      <c r="A44" s="12">
        <v>37</v>
      </c>
      <c r="B44" s="13">
        <v>36.247235503194979</v>
      </c>
      <c r="C44" s="13">
        <v>36.39</v>
      </c>
      <c r="D44" s="13">
        <v>36.552204546828705</v>
      </c>
      <c r="E44" s="13">
        <v>36.706134598232666</v>
      </c>
      <c r="F44" s="14">
        <v>38.991691037003314</v>
      </c>
      <c r="G44" s="14">
        <v>39.200000000000003</v>
      </c>
      <c r="H44" s="14">
        <v>39.299999999999997</v>
      </c>
      <c r="I44" s="14">
        <v>39.5</v>
      </c>
      <c r="J44" s="14">
        <v>39.700000000000003</v>
      </c>
      <c r="K44" s="14">
        <v>39.9</v>
      </c>
      <c r="L44" s="14">
        <v>40</v>
      </c>
      <c r="M44" s="14">
        <v>40.200000000000003</v>
      </c>
      <c r="N44" s="14">
        <v>40.413145825921703</v>
      </c>
      <c r="O44" s="14">
        <v>40.589187605092</v>
      </c>
      <c r="P44" s="14">
        <v>41</v>
      </c>
    </row>
    <row r="45" spans="1:16" x14ac:dyDescent="0.2">
      <c r="A45" s="9">
        <v>38</v>
      </c>
      <c r="B45" s="10">
        <v>35.367079133235855</v>
      </c>
      <c r="C45" s="10">
        <v>35.51</v>
      </c>
      <c r="D45" s="10">
        <v>35.669055689134815</v>
      </c>
      <c r="E45" s="10">
        <v>35.821533850017197</v>
      </c>
      <c r="F45" s="15">
        <v>38.117023018151976</v>
      </c>
      <c r="G45" s="15">
        <v>38.299999999999997</v>
      </c>
      <c r="H45" s="15">
        <v>38.5</v>
      </c>
      <c r="I45" s="15">
        <v>38.6</v>
      </c>
      <c r="J45" s="15">
        <v>38.799999999999997</v>
      </c>
      <c r="K45" s="15">
        <v>39</v>
      </c>
      <c r="L45" s="15">
        <v>39.200000000000003</v>
      </c>
      <c r="M45" s="15">
        <v>39.299999999999997</v>
      </c>
      <c r="N45" s="15">
        <v>39.517400318666944</v>
      </c>
      <c r="O45" s="15">
        <v>39.685501786673051</v>
      </c>
      <c r="P45" s="15">
        <v>40.1</v>
      </c>
    </row>
    <row r="46" spans="1:16" x14ac:dyDescent="0.2">
      <c r="A46" s="12">
        <v>39</v>
      </c>
      <c r="B46" s="13">
        <v>34.490435336868323</v>
      </c>
      <c r="C46" s="13">
        <v>34.630000000000003</v>
      </c>
      <c r="D46" s="13">
        <v>34.789398863562063</v>
      </c>
      <c r="E46" s="13">
        <v>34.940403836604659</v>
      </c>
      <c r="F46" s="14">
        <v>37.246712210873646</v>
      </c>
      <c r="G46" s="14">
        <v>37.4</v>
      </c>
      <c r="H46" s="14">
        <v>37.6</v>
      </c>
      <c r="I46" s="14">
        <v>37.799999999999997</v>
      </c>
      <c r="J46" s="14">
        <v>37.9</v>
      </c>
      <c r="K46" s="14">
        <v>38.1</v>
      </c>
      <c r="L46" s="14">
        <v>38.299999999999997</v>
      </c>
      <c r="M46" s="14">
        <v>38.4</v>
      </c>
      <c r="N46" s="14">
        <v>38.625670215279357</v>
      </c>
      <c r="O46" s="14">
        <v>38.784813269383754</v>
      </c>
      <c r="P46" s="14">
        <v>39.200000000000003</v>
      </c>
    </row>
    <row r="47" spans="1:16" x14ac:dyDescent="0.2">
      <c r="A47" s="9">
        <v>40</v>
      </c>
      <c r="B47" s="10">
        <v>33.617456382344713</v>
      </c>
      <c r="C47" s="10">
        <v>33.76</v>
      </c>
      <c r="D47" s="10">
        <v>33.913410874573721</v>
      </c>
      <c r="E47" s="10">
        <v>34.062923726952903</v>
      </c>
      <c r="F47" s="15">
        <v>36.381431531602928</v>
      </c>
      <c r="G47" s="15">
        <v>36.6</v>
      </c>
      <c r="H47" s="15">
        <v>36.700000000000003</v>
      </c>
      <c r="I47" s="15">
        <v>36.9</v>
      </c>
      <c r="J47" s="15">
        <v>37.1</v>
      </c>
      <c r="K47" s="15">
        <v>37.200000000000003</v>
      </c>
      <c r="L47" s="15">
        <v>37.4</v>
      </c>
      <c r="M47" s="15">
        <v>37.6</v>
      </c>
      <c r="N47" s="15">
        <v>37.738352710851089</v>
      </c>
      <c r="O47" s="15">
        <v>37.887629610741925</v>
      </c>
      <c r="P47" s="15">
        <v>38.299999999999997</v>
      </c>
    </row>
    <row r="48" spans="1:16" x14ac:dyDescent="0.2">
      <c r="A48" s="12">
        <v>41</v>
      </c>
      <c r="B48" s="13">
        <v>32.748338535507642</v>
      </c>
      <c r="C48" s="13">
        <v>32.89</v>
      </c>
      <c r="D48" s="13">
        <v>33.041300003275182</v>
      </c>
      <c r="E48" s="13">
        <v>33.189296150362374</v>
      </c>
      <c r="F48" s="14">
        <v>35.521535510075132</v>
      </c>
      <c r="G48" s="14">
        <v>35.700000000000003</v>
      </c>
      <c r="H48" s="14">
        <v>35.9</v>
      </c>
      <c r="I48" s="14">
        <v>36</v>
      </c>
      <c r="J48" s="14">
        <v>36.200000000000003</v>
      </c>
      <c r="K48" s="14">
        <v>36.4</v>
      </c>
      <c r="L48" s="14">
        <v>36.5</v>
      </c>
      <c r="M48" s="14">
        <v>36.700000000000003</v>
      </c>
      <c r="N48" s="14">
        <v>36.855751216772703</v>
      </c>
      <c r="O48" s="14">
        <v>36.994337728974962</v>
      </c>
      <c r="P48" s="14">
        <v>37.4</v>
      </c>
    </row>
    <row r="49" spans="1:16" x14ac:dyDescent="0.2">
      <c r="A49" s="9">
        <v>42</v>
      </c>
      <c r="B49" s="10">
        <v>31.883619094868777</v>
      </c>
      <c r="C49" s="10">
        <v>32.020000000000003</v>
      </c>
      <c r="D49" s="10">
        <v>32.173579701699026</v>
      </c>
      <c r="E49" s="10">
        <v>32.320029959029753</v>
      </c>
      <c r="F49" s="15">
        <v>34.667240934041551</v>
      </c>
      <c r="G49" s="15">
        <v>34.799999999999997</v>
      </c>
      <c r="H49" s="15">
        <v>35</v>
      </c>
      <c r="I49" s="15">
        <v>35.1</v>
      </c>
      <c r="J49" s="15">
        <v>35.299999999999997</v>
      </c>
      <c r="K49" s="15">
        <v>35.5</v>
      </c>
      <c r="L49" s="15">
        <v>35.6</v>
      </c>
      <c r="M49" s="15">
        <v>35.799999999999997</v>
      </c>
      <c r="N49" s="15">
        <v>35.978197152032763</v>
      </c>
      <c r="O49" s="15">
        <v>36.105326325316803</v>
      </c>
      <c r="P49" s="15">
        <v>36.5</v>
      </c>
    </row>
    <row r="50" spans="1:16" x14ac:dyDescent="0.2">
      <c r="A50" s="12">
        <v>43</v>
      </c>
      <c r="B50" s="13">
        <v>31.024187592991453</v>
      </c>
      <c r="C50" s="13">
        <v>31.16</v>
      </c>
      <c r="D50" s="13">
        <v>31.31108616233935</v>
      </c>
      <c r="E50" s="13">
        <v>31.455964584810722</v>
      </c>
      <c r="F50" s="14">
        <v>33.818883025837607</v>
      </c>
      <c r="G50" s="14">
        <v>34</v>
      </c>
      <c r="H50" s="14">
        <v>34.1</v>
      </c>
      <c r="I50" s="14">
        <v>34.299999999999997</v>
      </c>
      <c r="J50" s="14">
        <v>34.5</v>
      </c>
      <c r="K50" s="14">
        <v>34.6</v>
      </c>
      <c r="L50" s="14">
        <v>34.799999999999997</v>
      </c>
      <c r="M50" s="14">
        <v>34.9</v>
      </c>
      <c r="N50" s="14">
        <v>35.106127842298868</v>
      </c>
      <c r="O50" s="14">
        <v>35.22109472517478</v>
      </c>
      <c r="P50" s="14">
        <v>35.6</v>
      </c>
    </row>
    <row r="51" spans="1:16" x14ac:dyDescent="0.2">
      <c r="A51" s="9">
        <v>44</v>
      </c>
      <c r="B51" s="10">
        <v>30.171096511858938</v>
      </c>
      <c r="C51" s="10">
        <v>30.31</v>
      </c>
      <c r="D51" s="10">
        <v>30.4548023384015</v>
      </c>
      <c r="E51" s="10">
        <v>30.598087465160344</v>
      </c>
      <c r="F51" s="15">
        <v>32.976763738009566</v>
      </c>
      <c r="G51" s="15">
        <v>33.1</v>
      </c>
      <c r="H51" s="15">
        <v>33.299999999999997</v>
      </c>
      <c r="I51" s="15">
        <v>33.4</v>
      </c>
      <c r="J51" s="15">
        <v>33.6</v>
      </c>
      <c r="K51" s="15">
        <v>33.799999999999997</v>
      </c>
      <c r="L51" s="15">
        <v>33.9</v>
      </c>
      <c r="M51" s="15">
        <v>34.1</v>
      </c>
      <c r="N51" s="15">
        <v>34.239999055394826</v>
      </c>
      <c r="O51" s="15">
        <v>34.342157211092044</v>
      </c>
      <c r="P51" s="15">
        <v>34.700000000000003</v>
      </c>
    </row>
    <row r="52" spans="1:16" x14ac:dyDescent="0.2">
      <c r="A52" s="12">
        <v>45</v>
      </c>
      <c r="B52" s="13">
        <v>29.325135408207156</v>
      </c>
      <c r="C52" s="13">
        <v>29.46</v>
      </c>
      <c r="D52" s="13">
        <v>29.605472265075143</v>
      </c>
      <c r="E52" s="13">
        <v>29.747141826126239</v>
      </c>
      <c r="F52" s="14">
        <v>32.141134917048667</v>
      </c>
      <c r="G52" s="14">
        <v>32.299999999999997</v>
      </c>
      <c r="H52" s="14">
        <v>32.4</v>
      </c>
      <c r="I52" s="14">
        <v>32.6</v>
      </c>
      <c r="J52" s="14">
        <v>32.799999999999997</v>
      </c>
      <c r="K52" s="14">
        <v>32.9</v>
      </c>
      <c r="L52" s="14">
        <v>33.1</v>
      </c>
      <c r="M52" s="14">
        <v>33.200000000000003</v>
      </c>
      <c r="N52" s="14">
        <v>33.380181506314372</v>
      </c>
      <c r="O52" s="14">
        <v>33.468966989525683</v>
      </c>
      <c r="P52" s="14">
        <v>33.9</v>
      </c>
    </row>
    <row r="53" spans="1:16" x14ac:dyDescent="0.2">
      <c r="A53" s="9">
        <v>46</v>
      </c>
      <c r="B53" s="10">
        <v>28.486787589401622</v>
      </c>
      <c r="C53" s="10">
        <v>28.62</v>
      </c>
      <c r="D53" s="10">
        <v>28.763562179847188</v>
      </c>
      <c r="E53" s="10">
        <v>28.903606154711479</v>
      </c>
      <c r="F53" s="15">
        <v>31.312461660300439</v>
      </c>
      <c r="G53" s="15">
        <v>31.5</v>
      </c>
      <c r="H53" s="15">
        <v>31.6</v>
      </c>
      <c r="I53" s="15">
        <v>31.8</v>
      </c>
      <c r="J53" s="15">
        <v>31.9</v>
      </c>
      <c r="K53" s="15">
        <v>32.1</v>
      </c>
      <c r="L53" s="15">
        <v>32.200000000000003</v>
      </c>
      <c r="M53" s="15">
        <v>32.4</v>
      </c>
      <c r="N53" s="15">
        <v>32.527147347209983</v>
      </c>
      <c r="O53" s="15">
        <v>32.601868344373337</v>
      </c>
      <c r="P53" s="15">
        <v>33</v>
      </c>
    </row>
    <row r="54" spans="1:16" x14ac:dyDescent="0.2">
      <c r="A54" s="12">
        <v>47</v>
      </c>
      <c r="B54" s="13">
        <v>27.656135191485095</v>
      </c>
      <c r="C54" s="13">
        <v>27.79</v>
      </c>
      <c r="D54" s="13">
        <v>27.929173684531627</v>
      </c>
      <c r="E54" s="13">
        <v>28.067571642800353</v>
      </c>
      <c r="F54" s="14">
        <v>30.490942928292888</v>
      </c>
      <c r="G54" s="14">
        <v>30.6</v>
      </c>
      <c r="H54" s="14">
        <v>30.8</v>
      </c>
      <c r="I54" s="14">
        <v>30.9</v>
      </c>
      <c r="J54" s="14">
        <v>31.1</v>
      </c>
      <c r="K54" s="14">
        <v>31.2</v>
      </c>
      <c r="L54" s="14">
        <v>31.4</v>
      </c>
      <c r="M54" s="14">
        <v>31.5</v>
      </c>
      <c r="N54" s="14">
        <v>31.681090159999084</v>
      </c>
      <c r="O54" s="14">
        <v>31.741151586522793</v>
      </c>
      <c r="P54" s="14">
        <v>32.1</v>
      </c>
    </row>
    <row r="55" spans="1:16" x14ac:dyDescent="0.2">
      <c r="A55" s="9">
        <v>48</v>
      </c>
      <c r="B55" s="10">
        <v>26.83306515554942</v>
      </c>
      <c r="C55" s="10">
        <v>26.96</v>
      </c>
      <c r="D55" s="10">
        <v>27.102229752510098</v>
      </c>
      <c r="E55" s="10">
        <v>27.238914041859555</v>
      </c>
      <c r="F55" s="15">
        <v>29.676275361266054</v>
      </c>
      <c r="G55" s="15">
        <v>29.8</v>
      </c>
      <c r="H55" s="15">
        <v>30</v>
      </c>
      <c r="I55" s="15">
        <v>30.1</v>
      </c>
      <c r="J55" s="15">
        <v>30.3</v>
      </c>
      <c r="K55" s="15">
        <v>30.4</v>
      </c>
      <c r="L55" s="15">
        <v>30.5</v>
      </c>
      <c r="M55" s="15">
        <v>30.7</v>
      </c>
      <c r="N55" s="15">
        <v>30.841792513815339</v>
      </c>
      <c r="O55" s="15">
        <v>30.88712651477687</v>
      </c>
      <c r="P55" s="15">
        <v>31.3</v>
      </c>
    </row>
    <row r="56" spans="1:16" x14ac:dyDescent="0.2">
      <c r="A56" s="12">
        <v>49</v>
      </c>
      <c r="B56" s="13">
        <v>26.017296376948018</v>
      </c>
      <c r="C56" s="13">
        <v>26.14</v>
      </c>
      <c r="D56" s="13">
        <v>26.282499921249077</v>
      </c>
      <c r="E56" s="13">
        <v>26.417342901403458</v>
      </c>
      <c r="F56" s="14">
        <v>28.867981415846341</v>
      </c>
      <c r="G56" s="14">
        <v>29</v>
      </c>
      <c r="H56" s="14">
        <v>29.2</v>
      </c>
      <c r="I56" s="14">
        <v>29.3</v>
      </c>
      <c r="J56" s="14">
        <v>29.4</v>
      </c>
      <c r="K56" s="14">
        <v>29.6</v>
      </c>
      <c r="L56" s="14">
        <v>29.7</v>
      </c>
      <c r="M56" s="14">
        <v>29.9</v>
      </c>
      <c r="N56" s="14">
        <v>30.00887746879031</v>
      </c>
      <c r="O56" s="14">
        <v>30.04007787375231</v>
      </c>
      <c r="P56" s="14">
        <v>30.4</v>
      </c>
    </row>
    <row r="57" spans="1:16" x14ac:dyDescent="0.2">
      <c r="A57" s="9">
        <v>50</v>
      </c>
      <c r="B57" s="10">
        <v>25.208719476266307</v>
      </c>
      <c r="C57" s="10">
        <v>25.33</v>
      </c>
      <c r="D57" s="10">
        <v>25.469908591165289</v>
      </c>
      <c r="E57" s="10">
        <v>25.602747868668999</v>
      </c>
      <c r="F57" s="15">
        <v>28.065884523389698</v>
      </c>
      <c r="G57" s="15">
        <v>28.2</v>
      </c>
      <c r="H57" s="15">
        <v>28.3</v>
      </c>
      <c r="I57" s="15">
        <v>28.5</v>
      </c>
      <c r="J57" s="15">
        <v>28.6</v>
      </c>
      <c r="K57" s="15">
        <v>28.8</v>
      </c>
      <c r="L57" s="15">
        <v>28.9</v>
      </c>
      <c r="M57" s="15">
        <v>29</v>
      </c>
      <c r="N57" s="15">
        <v>29.182235282504525</v>
      </c>
      <c r="O57" s="15">
        <v>29.200257428973146</v>
      </c>
      <c r="P57" s="15">
        <v>29.6</v>
      </c>
    </row>
    <row r="58" spans="1:16" x14ac:dyDescent="0.2">
      <c r="A58" s="12">
        <v>51</v>
      </c>
      <c r="B58" s="13">
        <v>24.407435479714561</v>
      </c>
      <c r="C58" s="13">
        <v>24.53</v>
      </c>
      <c r="D58" s="13">
        <v>24.664602271069221</v>
      </c>
      <c r="E58" s="13">
        <v>24.795265049353066</v>
      </c>
      <c r="F58" s="14">
        <v>27.270011175889248</v>
      </c>
      <c r="G58" s="14">
        <v>27.4</v>
      </c>
      <c r="H58" s="14">
        <v>27.5</v>
      </c>
      <c r="I58" s="14">
        <v>27.7</v>
      </c>
      <c r="J58" s="14">
        <v>27.8</v>
      </c>
      <c r="K58" s="14">
        <v>27.9</v>
      </c>
      <c r="L58" s="14">
        <v>28.1</v>
      </c>
      <c r="M58" s="14">
        <v>28.2</v>
      </c>
      <c r="N58" s="14">
        <v>28.361939902669103</v>
      </c>
      <c r="O58" s="14">
        <v>28.367924548552608</v>
      </c>
      <c r="P58" s="14">
        <v>28.8</v>
      </c>
    </row>
    <row r="59" spans="1:16" x14ac:dyDescent="0.2">
      <c r="A59" s="9">
        <v>52</v>
      </c>
      <c r="B59" s="10">
        <v>23.613826017788774</v>
      </c>
      <c r="C59" s="10">
        <v>23.73</v>
      </c>
      <c r="D59" s="10">
        <v>23.866954424005755</v>
      </c>
      <c r="E59" s="10">
        <v>23.995298001979418</v>
      </c>
      <c r="F59" s="15">
        <v>26.480966291293381</v>
      </c>
      <c r="G59" s="15">
        <v>26.6</v>
      </c>
      <c r="H59" s="15">
        <v>26.7</v>
      </c>
      <c r="I59" s="15">
        <v>26.9</v>
      </c>
      <c r="J59" s="15">
        <v>27</v>
      </c>
      <c r="K59" s="15">
        <v>27.1</v>
      </c>
      <c r="L59" s="15">
        <v>27.3</v>
      </c>
      <c r="M59" s="15">
        <v>27.4</v>
      </c>
      <c r="N59" s="15">
        <v>27.548573725327458</v>
      </c>
      <c r="O59" s="15">
        <v>27.543271992847394</v>
      </c>
      <c r="P59" s="15">
        <v>27.9</v>
      </c>
    </row>
    <row r="60" spans="1:16" x14ac:dyDescent="0.2">
      <c r="A60" s="12">
        <v>53</v>
      </c>
      <c r="B60" s="13">
        <v>22.828387441381516</v>
      </c>
      <c r="C60" s="13">
        <v>22.95</v>
      </c>
      <c r="D60" s="13">
        <v>23.077384857044756</v>
      </c>
      <c r="E60" s="13">
        <v>23.203322335897884</v>
      </c>
      <c r="F60" s="14">
        <v>25.699840496159268</v>
      </c>
      <c r="G60" s="14">
        <v>25.8</v>
      </c>
      <c r="H60" s="14">
        <v>26</v>
      </c>
      <c r="I60" s="14">
        <v>26.1</v>
      </c>
      <c r="J60" s="14">
        <v>26.2</v>
      </c>
      <c r="K60" s="14">
        <v>26.3</v>
      </c>
      <c r="L60" s="14">
        <v>26.5</v>
      </c>
      <c r="M60" s="14">
        <v>26.6</v>
      </c>
      <c r="N60" s="14">
        <v>26.743136481311542</v>
      </c>
      <c r="O60" s="14">
        <v>26.726393958778026</v>
      </c>
      <c r="P60" s="14">
        <v>27.1</v>
      </c>
    </row>
    <row r="61" spans="1:16" x14ac:dyDescent="0.2">
      <c r="A61" s="9">
        <v>54</v>
      </c>
      <c r="B61" s="10">
        <v>22.051715602637348</v>
      </c>
      <c r="C61" s="10">
        <v>22.17</v>
      </c>
      <c r="D61" s="10">
        <v>22.296385657549937</v>
      </c>
      <c r="E61" s="10">
        <v>22.419903497447052</v>
      </c>
      <c r="F61" s="15">
        <v>24.928000638990106</v>
      </c>
      <c r="G61" s="15">
        <v>25.1</v>
      </c>
      <c r="H61" s="15">
        <v>25.2</v>
      </c>
      <c r="I61" s="15">
        <v>25.3</v>
      </c>
      <c r="J61" s="15">
        <v>25.4</v>
      </c>
      <c r="K61" s="15">
        <v>25.6</v>
      </c>
      <c r="L61" s="15">
        <v>25.7</v>
      </c>
      <c r="M61" s="15">
        <v>25.8</v>
      </c>
      <c r="N61" s="15">
        <v>25.946861923152078</v>
      </c>
      <c r="O61" s="15">
        <v>25.917337865021928</v>
      </c>
      <c r="P61" s="15">
        <v>26.3</v>
      </c>
    </row>
    <row r="62" spans="1:16" x14ac:dyDescent="0.2">
      <c r="A62" s="12">
        <v>55</v>
      </c>
      <c r="B62" s="13">
        <v>21.284244153345224</v>
      </c>
      <c r="C62" s="13">
        <v>21.4</v>
      </c>
      <c r="D62" s="13">
        <v>21.524339073600185</v>
      </c>
      <c r="E62" s="13">
        <v>21.645476492363827</v>
      </c>
      <c r="F62" s="14">
        <v>24.166450244585352</v>
      </c>
      <c r="G62" s="14">
        <v>24.3</v>
      </c>
      <c r="H62" s="14">
        <v>24.4</v>
      </c>
      <c r="I62" s="14">
        <v>24.5</v>
      </c>
      <c r="J62" s="14">
        <v>24.7</v>
      </c>
      <c r="K62" s="14">
        <v>24.8</v>
      </c>
      <c r="L62" s="14">
        <v>24.9</v>
      </c>
      <c r="M62" s="14">
        <v>25</v>
      </c>
      <c r="N62" s="14">
        <v>25.160654794062399</v>
      </c>
      <c r="O62" s="14">
        <v>25.116182376043639</v>
      </c>
      <c r="P62" s="14">
        <v>25.5</v>
      </c>
    </row>
    <row r="63" spans="1:16" x14ac:dyDescent="0.2">
      <c r="A63" s="9">
        <v>56</v>
      </c>
      <c r="B63" s="10">
        <v>20.526317544371398</v>
      </c>
      <c r="C63" s="10">
        <v>20.64</v>
      </c>
      <c r="D63" s="10">
        <v>20.761536093327983</v>
      </c>
      <c r="E63" s="10">
        <v>20.880349614045308</v>
      </c>
      <c r="F63" s="15">
        <v>23.415640935252554</v>
      </c>
      <c r="G63" s="15">
        <v>23.5</v>
      </c>
      <c r="H63" s="15">
        <v>23.7</v>
      </c>
      <c r="I63" s="15">
        <v>23.8</v>
      </c>
      <c r="J63" s="15">
        <v>23.9</v>
      </c>
      <c r="K63" s="15">
        <v>24</v>
      </c>
      <c r="L63" s="15">
        <v>24.1</v>
      </c>
      <c r="M63" s="15">
        <v>24.3</v>
      </c>
      <c r="N63" s="15">
        <v>24.384991166436613</v>
      </c>
      <c r="O63" s="15">
        <v>24.323289942418135</v>
      </c>
      <c r="P63" s="15">
        <v>24.7</v>
      </c>
    </row>
    <row r="64" spans="1:16" x14ac:dyDescent="0.2">
      <c r="A64" s="12">
        <v>57</v>
      </c>
      <c r="B64" s="13">
        <v>19.777955445029697</v>
      </c>
      <c r="C64" s="13">
        <v>19.89</v>
      </c>
      <c r="D64" s="13">
        <v>20.008070273359177</v>
      </c>
      <c r="E64" s="13">
        <v>20.124609562092171</v>
      </c>
      <c r="F64" s="14">
        <v>22.675543905488162</v>
      </c>
      <c r="G64" s="14">
        <v>22.8</v>
      </c>
      <c r="H64" s="14">
        <v>22.9</v>
      </c>
      <c r="I64" s="14">
        <v>23</v>
      </c>
      <c r="J64" s="14">
        <v>23.1</v>
      </c>
      <c r="K64" s="14">
        <v>23.3</v>
      </c>
      <c r="L64" s="14">
        <v>23.4</v>
      </c>
      <c r="M64" s="14">
        <v>23.5</v>
      </c>
      <c r="N64" s="14">
        <v>23.61986799362947</v>
      </c>
      <c r="O64" s="14">
        <v>23.538882637962296</v>
      </c>
      <c r="P64" s="14">
        <v>23.9</v>
      </c>
    </row>
    <row r="65" spans="1:16" x14ac:dyDescent="0.2">
      <c r="A65" s="9">
        <v>58</v>
      </c>
      <c r="B65" s="10">
        <v>19.038888334474457</v>
      </c>
      <c r="C65" s="10">
        <v>19.149999999999999</v>
      </c>
      <c r="D65" s="10">
        <v>19.263892129632808</v>
      </c>
      <c r="E65" s="10">
        <v>19.378204195427731</v>
      </c>
      <c r="F65" s="15">
        <v>21.946072818547563</v>
      </c>
      <c r="G65" s="15">
        <v>22.1</v>
      </c>
      <c r="H65" s="15">
        <v>22.2</v>
      </c>
      <c r="I65" s="15">
        <v>22.3</v>
      </c>
      <c r="J65" s="15">
        <v>22.4</v>
      </c>
      <c r="K65" s="15">
        <v>22.5</v>
      </c>
      <c r="L65" s="15">
        <v>22.6</v>
      </c>
      <c r="M65" s="15">
        <v>22.7</v>
      </c>
      <c r="N65" s="15">
        <v>22.865115271046445</v>
      </c>
      <c r="O65" s="15">
        <v>22.762778690309833</v>
      </c>
      <c r="P65" s="15">
        <v>23.2</v>
      </c>
    </row>
    <row r="66" spans="1:16" x14ac:dyDescent="0.2">
      <c r="A66" s="12">
        <v>59</v>
      </c>
      <c r="B66" s="13">
        <v>18.308693451462652</v>
      </c>
      <c r="C66" s="13">
        <v>18.41</v>
      </c>
      <c r="D66" s="13">
        <v>18.528865160325786</v>
      </c>
      <c r="E66" s="13">
        <v>18.640987325462067</v>
      </c>
      <c r="F66" s="14">
        <v>21.226972251409425</v>
      </c>
      <c r="G66" s="14">
        <v>21.3</v>
      </c>
      <c r="H66" s="14">
        <v>21.4</v>
      </c>
      <c r="I66" s="14">
        <v>21.5</v>
      </c>
      <c r="J66" s="14">
        <v>21.7</v>
      </c>
      <c r="K66" s="14">
        <v>21.8</v>
      </c>
      <c r="L66" s="14">
        <v>21.9</v>
      </c>
      <c r="M66" s="14">
        <v>22</v>
      </c>
      <c r="N66" s="14">
        <v>22.120377323648192</v>
      </c>
      <c r="O66" s="14">
        <v>21.994689112629992</v>
      </c>
      <c r="P66" s="14">
        <v>22.4</v>
      </c>
    </row>
    <row r="67" spans="1:16" x14ac:dyDescent="0.2">
      <c r="A67" s="9">
        <v>60</v>
      </c>
      <c r="B67" s="10">
        <v>17.587171924750919</v>
      </c>
      <c r="C67" s="10">
        <v>17.690000000000001</v>
      </c>
      <c r="D67" s="10">
        <v>17.802973546899601</v>
      </c>
      <c r="E67" s="10">
        <v>17.912937588325676</v>
      </c>
      <c r="F67" s="15">
        <v>20.518126830549328</v>
      </c>
      <c r="G67" s="15">
        <v>20.6</v>
      </c>
      <c r="H67" s="15">
        <v>20.7</v>
      </c>
      <c r="I67" s="15">
        <v>20.8</v>
      </c>
      <c r="J67" s="15">
        <v>20.9</v>
      </c>
      <c r="K67" s="15">
        <v>21.1</v>
      </c>
      <c r="L67" s="15">
        <v>21.2</v>
      </c>
      <c r="M67" s="15">
        <v>21.3</v>
      </c>
      <c r="N67" s="15">
        <v>21.385493710128237</v>
      </c>
      <c r="O67" s="15">
        <v>21.234576215673417</v>
      </c>
      <c r="P67" s="15">
        <v>21.6</v>
      </c>
    </row>
    <row r="68" spans="1:16" x14ac:dyDescent="0.2">
      <c r="A68" s="12">
        <v>61</v>
      </c>
      <c r="B68" s="13">
        <v>16.874665066683768</v>
      </c>
      <c r="C68" s="13">
        <v>16.98</v>
      </c>
      <c r="D68" s="13">
        <v>17.086636596854628</v>
      </c>
      <c r="E68" s="13">
        <v>17.194469865265923</v>
      </c>
      <c r="F68" s="14">
        <v>19.819799960257068</v>
      </c>
      <c r="G68" s="14">
        <v>19.899999999999999</v>
      </c>
      <c r="H68" s="14">
        <v>20</v>
      </c>
      <c r="I68" s="14">
        <v>20.100000000000001</v>
      </c>
      <c r="J68" s="14">
        <v>20.2</v>
      </c>
      <c r="K68" s="14">
        <v>20.3</v>
      </c>
      <c r="L68" s="14">
        <v>20.399999999999999</v>
      </c>
      <c r="M68" s="14">
        <v>20.5</v>
      </c>
      <c r="N68" s="14">
        <v>20.660765225326344</v>
      </c>
      <c r="O68" s="14">
        <v>20.482591864882298</v>
      </c>
      <c r="P68" s="14">
        <v>20.9</v>
      </c>
    </row>
    <row r="69" spans="1:16" x14ac:dyDescent="0.2">
      <c r="A69" s="9">
        <v>62</v>
      </c>
      <c r="B69" s="10">
        <v>16.171648194238738</v>
      </c>
      <c r="C69" s="10">
        <v>16.27</v>
      </c>
      <c r="D69" s="10">
        <v>16.380235422341446</v>
      </c>
      <c r="E69" s="10">
        <v>16.485971835646783</v>
      </c>
      <c r="F69" s="15">
        <v>19.1323603241099</v>
      </c>
      <c r="G69" s="15">
        <v>19.2</v>
      </c>
      <c r="H69" s="15">
        <v>19.3</v>
      </c>
      <c r="I69" s="15">
        <v>19.399999999999999</v>
      </c>
      <c r="J69" s="15">
        <v>19.5</v>
      </c>
      <c r="K69" s="15">
        <v>19.600000000000001</v>
      </c>
      <c r="L69" s="15">
        <v>19.7</v>
      </c>
      <c r="M69" s="15">
        <v>19.8</v>
      </c>
      <c r="N69" s="15">
        <v>19.946652035082856</v>
      </c>
      <c r="O69" s="15">
        <v>19.739332328422719</v>
      </c>
      <c r="P69" s="15">
        <v>20.100000000000001</v>
      </c>
    </row>
    <row r="70" spans="1:16" x14ac:dyDescent="0.2">
      <c r="A70" s="12">
        <v>63</v>
      </c>
      <c r="B70" s="13">
        <v>15.478296693623456</v>
      </c>
      <c r="C70" s="13">
        <v>15.58</v>
      </c>
      <c r="D70" s="13">
        <v>15.683745714073464</v>
      </c>
      <c r="E70" s="13">
        <v>15.787435697350828</v>
      </c>
      <c r="F70" s="14">
        <v>18.455956523387929</v>
      </c>
      <c r="G70" s="14">
        <v>18.5</v>
      </c>
      <c r="H70" s="14">
        <v>18.600000000000001</v>
      </c>
      <c r="I70" s="14">
        <v>18.7</v>
      </c>
      <c r="J70" s="14">
        <v>18.8</v>
      </c>
      <c r="K70" s="14">
        <v>18.899999999999999</v>
      </c>
      <c r="L70" s="14">
        <v>19</v>
      </c>
      <c r="M70" s="14">
        <v>19.100000000000001</v>
      </c>
      <c r="N70" s="14">
        <v>19.243391636069546</v>
      </c>
      <c r="O70" s="14">
        <v>19.005754668277287</v>
      </c>
      <c r="P70" s="14">
        <v>19.399999999999999</v>
      </c>
    </row>
    <row r="71" spans="1:16" x14ac:dyDescent="0.2">
      <c r="A71" s="9">
        <v>64</v>
      </c>
      <c r="B71" s="10">
        <v>14.794802094707347</v>
      </c>
      <c r="C71" s="10">
        <v>14.89</v>
      </c>
      <c r="D71" s="10">
        <v>14.997081033750257</v>
      </c>
      <c r="E71" s="10">
        <v>15.098796201901553</v>
      </c>
      <c r="F71" s="15">
        <v>17.790746799727842</v>
      </c>
      <c r="G71" s="15">
        <v>17.899999999999999</v>
      </c>
      <c r="H71" s="15">
        <v>18</v>
      </c>
      <c r="I71" s="15">
        <v>18.100000000000001</v>
      </c>
      <c r="J71" s="15">
        <v>18.2</v>
      </c>
      <c r="K71" s="15">
        <v>18.3</v>
      </c>
      <c r="L71" s="15">
        <v>18.399999999999999</v>
      </c>
      <c r="M71" s="15">
        <v>18.5</v>
      </c>
      <c r="N71" s="15">
        <v>18.551251879410259</v>
      </c>
      <c r="O71" s="15">
        <v>18.283040907771614</v>
      </c>
      <c r="P71" s="15">
        <v>18.7</v>
      </c>
    </row>
    <row r="72" spans="1:16" x14ac:dyDescent="0.2">
      <c r="A72" s="12">
        <v>65</v>
      </c>
      <c r="B72" s="13">
        <v>14.121548576533465</v>
      </c>
      <c r="C72" s="13">
        <v>14.22</v>
      </c>
      <c r="D72" s="13">
        <v>14.320429660388541</v>
      </c>
      <c r="E72" s="13">
        <v>14.420251755639459</v>
      </c>
      <c r="F72" s="14">
        <v>17.137003892240404</v>
      </c>
      <c r="G72" s="14">
        <v>17.2</v>
      </c>
      <c r="H72" s="14">
        <v>17.3</v>
      </c>
      <c r="I72" s="14">
        <v>17.399999999999999</v>
      </c>
      <c r="J72" s="14">
        <v>17.5</v>
      </c>
      <c r="K72" s="14">
        <v>17.600000000000001</v>
      </c>
      <c r="L72" s="14">
        <v>17.7</v>
      </c>
      <c r="M72" s="14">
        <v>17.8</v>
      </c>
      <c r="N72" s="14">
        <v>17.870615008086244</v>
      </c>
      <c r="O72" s="14">
        <v>17.572150193190485</v>
      </c>
      <c r="P72" s="14">
        <v>18</v>
      </c>
    </row>
    <row r="73" spans="1:16" x14ac:dyDescent="0.2">
      <c r="A73" s="9">
        <v>66</v>
      </c>
      <c r="B73" s="10">
        <v>13.458037201444251</v>
      </c>
      <c r="C73" s="10">
        <v>13.55</v>
      </c>
      <c r="D73" s="10">
        <v>13.653303474457141</v>
      </c>
      <c r="E73" s="10">
        <v>13.751347583588663</v>
      </c>
      <c r="F73" s="15">
        <v>16.494525275251956</v>
      </c>
      <c r="G73" s="15">
        <v>16.600000000000001</v>
      </c>
      <c r="H73" s="15">
        <v>16.7</v>
      </c>
      <c r="I73" s="15">
        <v>16.7</v>
      </c>
      <c r="J73" s="15">
        <v>16.8</v>
      </c>
      <c r="K73" s="15">
        <v>16.899999999999999</v>
      </c>
      <c r="L73" s="15">
        <v>17</v>
      </c>
      <c r="M73" s="15">
        <v>17.100000000000001</v>
      </c>
      <c r="N73" s="15">
        <v>17.201341088273885</v>
      </c>
      <c r="O73" s="15">
        <v>16.87326830153777</v>
      </c>
      <c r="P73" s="15">
        <v>17.3</v>
      </c>
    </row>
    <row r="74" spans="1:16" x14ac:dyDescent="0.2">
      <c r="A74" s="12">
        <v>67</v>
      </c>
      <c r="B74" s="13">
        <v>12.804891923246187</v>
      </c>
      <c r="C74" s="13">
        <v>12.9</v>
      </c>
      <c r="D74" s="13">
        <v>12.99639149408484</v>
      </c>
      <c r="E74" s="13">
        <v>13.092761557635939</v>
      </c>
      <c r="F74" s="14">
        <v>15.863749942535454</v>
      </c>
      <c r="G74" s="14">
        <v>15.9</v>
      </c>
      <c r="H74" s="14">
        <v>16</v>
      </c>
      <c r="I74" s="14">
        <v>16.100000000000001</v>
      </c>
      <c r="J74" s="14">
        <v>16.2</v>
      </c>
      <c r="K74" s="14">
        <v>16.3</v>
      </c>
      <c r="L74" s="14">
        <v>16.399999999999999</v>
      </c>
      <c r="M74" s="14">
        <v>16.5</v>
      </c>
      <c r="N74" s="14">
        <v>16.543958028868325</v>
      </c>
      <c r="O74" s="14">
        <v>16.186621060715737</v>
      </c>
      <c r="P74" s="14">
        <v>16.600000000000001</v>
      </c>
    </row>
    <row r="75" spans="1:16" x14ac:dyDescent="0.2">
      <c r="A75" s="9">
        <v>68</v>
      </c>
      <c r="B75" s="10">
        <v>12.164847545277956</v>
      </c>
      <c r="C75" s="10">
        <v>12.25</v>
      </c>
      <c r="D75" s="10">
        <v>12.352366504167239</v>
      </c>
      <c r="E75" s="10">
        <v>12.447082286265532</v>
      </c>
      <c r="F75" s="15">
        <v>15.246330826579495</v>
      </c>
      <c r="G75" s="15">
        <v>15.3</v>
      </c>
      <c r="H75" s="15">
        <v>15.4</v>
      </c>
      <c r="I75" s="15">
        <v>15.5</v>
      </c>
      <c r="J75" s="15">
        <v>15.6</v>
      </c>
      <c r="K75" s="15">
        <v>15.6</v>
      </c>
      <c r="L75" s="15">
        <v>15.7</v>
      </c>
      <c r="M75" s="15">
        <v>15.8</v>
      </c>
      <c r="N75" s="15">
        <v>15.900271078113191</v>
      </c>
      <c r="O75" s="15">
        <v>15.513179921941623</v>
      </c>
      <c r="P75" s="15">
        <v>15.9</v>
      </c>
    </row>
    <row r="76" spans="1:16" x14ac:dyDescent="0.2">
      <c r="A76" s="12">
        <v>69</v>
      </c>
      <c r="B76" s="13">
        <v>11.541508499277931</v>
      </c>
      <c r="C76" s="13">
        <v>11.63</v>
      </c>
      <c r="D76" s="13">
        <v>11.724756030000533</v>
      </c>
      <c r="E76" s="13">
        <v>11.81771987833168</v>
      </c>
      <c r="F76" s="14">
        <v>14.644457741497416</v>
      </c>
      <c r="G76" s="14">
        <v>14.7</v>
      </c>
      <c r="H76" s="14">
        <v>14.8</v>
      </c>
      <c r="I76" s="14">
        <v>14.9</v>
      </c>
      <c r="J76" s="14">
        <v>14.9</v>
      </c>
      <c r="K76" s="14">
        <v>15</v>
      </c>
      <c r="L76" s="14">
        <v>15.1</v>
      </c>
      <c r="M76" s="14">
        <v>15.2</v>
      </c>
      <c r="N76" s="14">
        <v>15.27262334411761</v>
      </c>
      <c r="O76" s="14">
        <v>14.854093748837769</v>
      </c>
      <c r="P76" s="14">
        <v>15.2</v>
      </c>
    </row>
    <row r="77" spans="1:16" x14ac:dyDescent="0.2">
      <c r="A77" s="9">
        <v>70</v>
      </c>
      <c r="B77" s="10">
        <v>10.937425620354528</v>
      </c>
      <c r="C77" s="10">
        <v>11.02</v>
      </c>
      <c r="D77" s="10">
        <v>11.116068496798256</v>
      </c>
      <c r="E77" s="10">
        <v>11.207102666356123</v>
      </c>
      <c r="F77" s="15">
        <v>14.059761449976806</v>
      </c>
      <c r="G77" s="15">
        <v>14.1</v>
      </c>
      <c r="H77" s="15">
        <v>14.2</v>
      </c>
      <c r="I77" s="15">
        <v>14.3</v>
      </c>
      <c r="J77" s="15">
        <v>14.4</v>
      </c>
      <c r="K77" s="15">
        <v>14.4</v>
      </c>
      <c r="L77" s="15">
        <v>14.5</v>
      </c>
      <c r="M77" s="15">
        <v>14.6</v>
      </c>
      <c r="N77" s="15">
        <v>14.662745874647726</v>
      </c>
      <c r="O77" s="15">
        <v>14.210201876919026</v>
      </c>
      <c r="P77" s="15">
        <v>14.6</v>
      </c>
    </row>
    <row r="78" spans="1:16" x14ac:dyDescent="0.2">
      <c r="A78" s="12">
        <v>71</v>
      </c>
      <c r="B78" s="13">
        <v>10.352725282646317</v>
      </c>
      <c r="C78" s="13">
        <v>10.43</v>
      </c>
      <c r="D78" s="13">
        <v>10.526375234710111</v>
      </c>
      <c r="E78" s="13">
        <v>10.615271661507048</v>
      </c>
      <c r="F78" s="14">
        <v>13.492691744808972</v>
      </c>
      <c r="G78" s="14">
        <v>13.6</v>
      </c>
      <c r="H78" s="14">
        <v>13.6</v>
      </c>
      <c r="I78" s="14">
        <v>13.7</v>
      </c>
      <c r="J78" s="14">
        <v>13.8</v>
      </c>
      <c r="K78" s="14">
        <v>13.8</v>
      </c>
      <c r="L78" s="14">
        <v>13.9</v>
      </c>
      <c r="M78" s="14">
        <v>14</v>
      </c>
      <c r="N78" s="14">
        <v>14.071102529055619</v>
      </c>
      <c r="O78" s="14">
        <v>13.581473475264396</v>
      </c>
      <c r="P78" s="14">
        <v>14</v>
      </c>
    </row>
    <row r="79" spans="1:16" x14ac:dyDescent="0.2">
      <c r="A79" s="9">
        <v>72</v>
      </c>
      <c r="B79" s="10">
        <v>9.7867046698199616</v>
      </c>
      <c r="C79" s="10">
        <v>9.8699999999999992</v>
      </c>
      <c r="D79" s="10">
        <v>9.9550170086402776</v>
      </c>
      <c r="E79" s="10">
        <v>10.041599444519056</v>
      </c>
      <c r="F79" s="15">
        <v>12.943092307967227</v>
      </c>
      <c r="G79" s="15">
        <v>13</v>
      </c>
      <c r="H79" s="15">
        <v>13.1</v>
      </c>
      <c r="I79" s="15">
        <v>13.1</v>
      </c>
      <c r="J79" s="15">
        <v>13.2</v>
      </c>
      <c r="K79" s="15">
        <v>13.3</v>
      </c>
      <c r="L79" s="15">
        <v>13.4</v>
      </c>
      <c r="M79" s="15">
        <v>13.4</v>
      </c>
      <c r="N79" s="15">
        <v>13.497538104416689</v>
      </c>
      <c r="O79" s="15">
        <v>12.96782573833654</v>
      </c>
      <c r="P79" s="15">
        <v>13.4</v>
      </c>
    </row>
    <row r="80" spans="1:16" x14ac:dyDescent="0.2">
      <c r="A80" s="12">
        <v>73</v>
      </c>
      <c r="B80" s="13">
        <v>9.2399716327546209</v>
      </c>
      <c r="C80" s="13">
        <v>9.32</v>
      </c>
      <c r="D80" s="13">
        <v>9.402770733262761</v>
      </c>
      <c r="E80" s="13">
        <v>9.4869181184038531</v>
      </c>
      <c r="F80" s="14">
        <v>12.411243334652383</v>
      </c>
      <c r="G80" s="14">
        <v>12.5</v>
      </c>
      <c r="H80" s="14">
        <v>12.5</v>
      </c>
      <c r="I80" s="14">
        <v>12.6</v>
      </c>
      <c r="J80" s="14">
        <v>12.7</v>
      </c>
      <c r="K80" s="14">
        <v>12.7</v>
      </c>
      <c r="L80" s="14">
        <v>12.8</v>
      </c>
      <c r="M80" s="14">
        <v>12.9</v>
      </c>
      <c r="N80" s="14">
        <v>12.942383545898974</v>
      </c>
      <c r="O80" s="14">
        <v>12.369899307907303</v>
      </c>
      <c r="P80" s="14">
        <v>12.8</v>
      </c>
    </row>
    <row r="81" spans="1:16" x14ac:dyDescent="0.2">
      <c r="A81" s="9">
        <v>74</v>
      </c>
      <c r="B81" s="10">
        <v>8.7132406768988293</v>
      </c>
      <c r="C81" s="10">
        <v>8.7899999999999991</v>
      </c>
      <c r="D81" s="10">
        <v>8.8705899733806728</v>
      </c>
      <c r="E81" s="10">
        <v>8.9522637603434578</v>
      </c>
      <c r="F81" s="15">
        <v>11.897354419075389</v>
      </c>
      <c r="G81" s="15">
        <v>12</v>
      </c>
      <c r="H81" s="15">
        <v>12</v>
      </c>
      <c r="I81" s="15">
        <v>12.1</v>
      </c>
      <c r="J81" s="15">
        <v>12.1</v>
      </c>
      <c r="K81" s="15">
        <v>12.2</v>
      </c>
      <c r="L81" s="15">
        <v>12.3</v>
      </c>
      <c r="M81" s="15">
        <v>12.3</v>
      </c>
      <c r="N81" s="15">
        <v>12.405909596038255</v>
      </c>
      <c r="O81" s="15">
        <v>11.788510379408537</v>
      </c>
      <c r="P81" s="15">
        <v>12.2</v>
      </c>
    </row>
    <row r="82" spans="1:16" x14ac:dyDescent="0.2">
      <c r="A82" s="12">
        <v>75</v>
      </c>
      <c r="B82" s="13">
        <v>8.2070001665059031</v>
      </c>
      <c r="C82" s="13">
        <v>8.2799999999999994</v>
      </c>
      <c r="D82" s="13">
        <v>8.3591436336066156</v>
      </c>
      <c r="E82" s="13">
        <v>8.4383649553135509</v>
      </c>
      <c r="F82" s="14">
        <v>11.401677717525697</v>
      </c>
      <c r="G82" s="14">
        <v>11.5</v>
      </c>
      <c r="H82" s="14">
        <v>11.5</v>
      </c>
      <c r="I82" s="14">
        <v>11.6</v>
      </c>
      <c r="J82" s="14">
        <v>11.6</v>
      </c>
      <c r="K82" s="14">
        <v>11.7</v>
      </c>
      <c r="L82" s="14">
        <v>11.8</v>
      </c>
      <c r="M82" s="14">
        <v>11.8</v>
      </c>
      <c r="N82" s="14">
        <v>11.888414988399413</v>
      </c>
      <c r="O82" s="14">
        <v>11.224206168558887</v>
      </c>
      <c r="P82" s="14">
        <v>11.6</v>
      </c>
    </row>
    <row r="83" spans="1:16" x14ac:dyDescent="0.2">
      <c r="A83" s="9">
        <v>76</v>
      </c>
      <c r="B83" s="10">
        <v>7.7217271784098864</v>
      </c>
      <c r="C83" s="10">
        <v>7.79</v>
      </c>
      <c r="D83" s="10">
        <v>7.8688869079071688</v>
      </c>
      <c r="E83" s="10">
        <v>7.9456514243431648</v>
      </c>
      <c r="F83" s="15">
        <v>10.924546240533576</v>
      </c>
      <c r="G83" s="15">
        <v>11</v>
      </c>
      <c r="H83" s="15">
        <v>11</v>
      </c>
      <c r="I83" s="15">
        <v>11.1</v>
      </c>
      <c r="J83" s="15">
        <v>11.1</v>
      </c>
      <c r="K83" s="15">
        <v>11.2</v>
      </c>
      <c r="L83" s="15">
        <v>11.3</v>
      </c>
      <c r="M83" s="15">
        <v>11.3</v>
      </c>
      <c r="N83" s="15">
        <v>11.390138228737602</v>
      </c>
      <c r="O83" s="15">
        <v>10.676824264779651</v>
      </c>
      <c r="P83" s="15">
        <v>11.1</v>
      </c>
    </row>
    <row r="84" spans="1:16" x14ac:dyDescent="0.2">
      <c r="A84" s="12">
        <v>77</v>
      </c>
      <c r="B84" s="13">
        <v>7.257458790642187</v>
      </c>
      <c r="C84" s="13">
        <v>7.32</v>
      </c>
      <c r="D84" s="13">
        <v>7.3998023639658328</v>
      </c>
      <c r="E84" s="13">
        <v>7.4740703381130116</v>
      </c>
      <c r="F84" s="14">
        <v>10.466450476850568</v>
      </c>
      <c r="G84" s="14">
        <v>10.5</v>
      </c>
      <c r="H84" s="14">
        <v>10.6</v>
      </c>
      <c r="I84" s="14">
        <v>10.6</v>
      </c>
      <c r="J84" s="14">
        <v>10.7</v>
      </c>
      <c r="K84" s="14">
        <v>10.7</v>
      </c>
      <c r="L84" s="14">
        <v>10.8</v>
      </c>
      <c r="M84" s="14">
        <v>10.9</v>
      </c>
      <c r="N84" s="14">
        <v>10.911539720842379</v>
      </c>
      <c r="O84" s="14">
        <v>10.146073417671253</v>
      </c>
      <c r="P84" s="14">
        <v>10.6</v>
      </c>
    </row>
    <row r="85" spans="1:16" x14ac:dyDescent="0.2">
      <c r="A85" s="9">
        <v>78</v>
      </c>
      <c r="B85" s="10">
        <v>6.8137494138558248</v>
      </c>
      <c r="C85" s="10">
        <v>6.88</v>
      </c>
      <c r="D85" s="10">
        <v>6.951564028699198</v>
      </c>
      <c r="E85" s="10">
        <v>7.0233352868292602</v>
      </c>
      <c r="F85" s="15">
        <v>10.028054092082668</v>
      </c>
      <c r="G85" s="15">
        <v>10.1</v>
      </c>
      <c r="H85" s="15">
        <v>10.1</v>
      </c>
      <c r="I85" s="15">
        <v>10.199999999999999</v>
      </c>
      <c r="J85" s="15">
        <v>10.199999999999999</v>
      </c>
      <c r="K85" s="15">
        <v>10.3</v>
      </c>
      <c r="L85" s="15">
        <v>10.3</v>
      </c>
      <c r="M85" s="15">
        <v>10.4</v>
      </c>
      <c r="N85" s="15">
        <v>10.453474339384991</v>
      </c>
      <c r="O85" s="15">
        <v>9.6321973436380119</v>
      </c>
      <c r="P85" s="15">
        <v>10</v>
      </c>
    </row>
    <row r="86" spans="1:16" x14ac:dyDescent="0.2">
      <c r="A86" s="12">
        <v>79</v>
      </c>
      <c r="B86" s="13">
        <v>6.3898361497658351</v>
      </c>
      <c r="C86" s="13">
        <v>6.45</v>
      </c>
      <c r="D86" s="13">
        <v>6.5235973615686582</v>
      </c>
      <c r="E86" s="13">
        <v>6.5929393139676886</v>
      </c>
      <c r="F86" s="14">
        <v>9.6102389030218447</v>
      </c>
      <c r="G86" s="14">
        <v>9.6999999999999993</v>
      </c>
      <c r="H86" s="14">
        <v>9.6999999999999993</v>
      </c>
      <c r="I86" s="14">
        <v>9.6999999999999993</v>
      </c>
      <c r="J86" s="14">
        <v>9.8000000000000007</v>
      </c>
      <c r="K86" s="14">
        <v>9.9</v>
      </c>
      <c r="L86" s="14">
        <v>9.9</v>
      </c>
      <c r="M86" s="14">
        <v>10</v>
      </c>
      <c r="N86" s="14">
        <v>10.017124038754217</v>
      </c>
      <c r="O86" s="14">
        <v>9.1355876524719797</v>
      </c>
      <c r="P86" s="14">
        <v>9.6</v>
      </c>
    </row>
    <row r="87" spans="1:16" ht="13.5" thickBot="1" x14ac:dyDescent="0.25">
      <c r="A87" s="16">
        <v>80</v>
      </c>
      <c r="B87" s="17">
        <v>5.9852129212413558</v>
      </c>
      <c r="C87" s="17">
        <v>6.05</v>
      </c>
      <c r="D87" s="17">
        <v>6.1164953199324881</v>
      </c>
      <c r="E87" s="17">
        <v>5.795950347891365</v>
      </c>
      <c r="F87" s="18">
        <v>9.2136629372039227</v>
      </c>
      <c r="G87" s="18">
        <v>9.3000000000000007</v>
      </c>
      <c r="H87" s="18">
        <v>9.3000000000000007</v>
      </c>
      <c r="I87" s="18">
        <v>9.3000000000000007</v>
      </c>
      <c r="J87" s="18">
        <v>9.4</v>
      </c>
      <c r="K87" s="18">
        <v>9.4</v>
      </c>
      <c r="L87" s="18">
        <v>9.5</v>
      </c>
      <c r="M87" s="18">
        <v>9.6</v>
      </c>
      <c r="N87" s="18">
        <v>9.6037933420882222</v>
      </c>
      <c r="O87" s="18">
        <v>8.6565329789145427</v>
      </c>
      <c r="P87" s="18">
        <v>9.1</v>
      </c>
    </row>
    <row r="88" spans="1:16" s="20" customFormat="1" x14ac:dyDescent="0.2">
      <c r="A88" s="166" t="s">
        <v>7</v>
      </c>
      <c r="B88" s="166"/>
      <c r="C88" s="166"/>
      <c r="D88" s="166"/>
      <c r="E88" s="166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s="20" customFormat="1" x14ac:dyDescent="0.2">
      <c r="A89" s="167" t="s">
        <v>8</v>
      </c>
      <c r="B89" s="167"/>
      <c r="C89" s="167"/>
      <c r="D89" s="167"/>
      <c r="E89" s="167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s="20" customFormat="1" x14ac:dyDescent="0.2">
      <c r="A90" s="21"/>
      <c r="B90" s="21"/>
      <c r="C90" s="21"/>
      <c r="D90" s="21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s="20" customFormat="1" x14ac:dyDescent="0.2">
      <c r="A91" s="21"/>
      <c r="B91" s="21"/>
      <c r="C91" s="21"/>
      <c r="D91" s="21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s="20" customFormat="1" x14ac:dyDescent="0.2">
      <c r="A92" s="21"/>
      <c r="B92" s="21"/>
      <c r="C92" s="21"/>
      <c r="D92" s="21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s="20" customFormat="1" x14ac:dyDescent="0.2">
      <c r="A93" s="21"/>
      <c r="B93" s="21"/>
      <c r="C93" s="21"/>
      <c r="D93" s="21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s="20" customFormat="1" x14ac:dyDescent="0.2">
      <c r="A94" s="21"/>
      <c r="B94" s="21"/>
      <c r="C94" s="21"/>
      <c r="D94" s="21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s="20" customFormat="1" x14ac:dyDescent="0.2">
      <c r="A95" s="21"/>
      <c r="B95" s="21"/>
      <c r="C95" s="21"/>
      <c r="D95" s="21"/>
      <c r="E95" s="19"/>
      <c r="F95" s="22"/>
      <c r="G95" s="19"/>
      <c r="H95" s="22"/>
      <c r="I95" s="22"/>
      <c r="J95" s="22"/>
      <c r="K95" s="22"/>
      <c r="L95" s="22"/>
      <c r="M95" s="22"/>
      <c r="N95" s="22"/>
      <c r="O95" s="22"/>
      <c r="P95" s="22"/>
    </row>
    <row r="96" spans="1:16" s="20" customFormat="1" x14ac:dyDescent="0.2">
      <c r="A96" s="21"/>
      <c r="B96" s="21"/>
      <c r="C96" s="21"/>
      <c r="D96" s="21"/>
      <c r="E96" s="19"/>
      <c r="F96" s="22"/>
      <c r="G96" s="19"/>
      <c r="H96" s="22"/>
      <c r="I96" s="22"/>
      <c r="J96" s="22"/>
      <c r="K96" s="22"/>
      <c r="L96" s="22"/>
      <c r="M96" s="22"/>
      <c r="N96" s="22"/>
      <c r="O96" s="22"/>
      <c r="P96" s="22"/>
    </row>
    <row r="97" spans="1:16" s="20" customFormat="1" x14ac:dyDescent="0.2">
      <c r="A97" s="21"/>
      <c r="B97" s="21"/>
      <c r="C97" s="21"/>
      <c r="D97" s="21"/>
      <c r="E97" s="19"/>
      <c r="F97" s="22"/>
      <c r="G97" s="19"/>
      <c r="H97" s="22"/>
      <c r="I97" s="22"/>
      <c r="J97" s="22"/>
      <c r="K97" s="22"/>
      <c r="L97" s="22"/>
      <c r="M97" s="22"/>
      <c r="N97" s="22"/>
      <c r="O97" s="22"/>
      <c r="P97" s="22"/>
    </row>
    <row r="98" spans="1:16" s="20" customFormat="1" x14ac:dyDescent="0.2">
      <c r="A98" s="21"/>
      <c r="B98" s="21"/>
      <c r="C98" s="21"/>
      <c r="D98" s="21"/>
      <c r="E98" s="19"/>
      <c r="F98" s="22"/>
      <c r="G98" s="19"/>
      <c r="H98" s="22"/>
      <c r="I98" s="22"/>
      <c r="J98" s="22"/>
      <c r="K98" s="22"/>
      <c r="L98" s="22"/>
      <c r="M98" s="22"/>
      <c r="N98" s="22"/>
      <c r="O98" s="22"/>
      <c r="P98" s="22"/>
    </row>
    <row r="99" spans="1:16" s="20" customFormat="1" x14ac:dyDescent="0.2">
      <c r="A99" s="21"/>
      <c r="B99" s="21"/>
      <c r="C99" s="21"/>
      <c r="D99" s="21"/>
      <c r="E99" s="19"/>
      <c r="F99" s="22"/>
      <c r="I99" s="22"/>
      <c r="J99" s="22"/>
      <c r="K99" s="22"/>
      <c r="L99" s="22"/>
      <c r="M99" s="22"/>
      <c r="N99" s="22"/>
      <c r="O99" s="22"/>
      <c r="P99" s="22"/>
    </row>
    <row r="100" spans="1:16" s="20" customFormat="1" x14ac:dyDescent="0.2">
      <c r="A100" s="21"/>
      <c r="B100" s="21"/>
      <c r="C100" s="21"/>
      <c r="D100" s="21"/>
      <c r="E100" s="19"/>
      <c r="F100" s="22"/>
      <c r="I100" s="22"/>
      <c r="J100" s="22"/>
      <c r="K100" s="22"/>
      <c r="L100" s="22"/>
      <c r="M100" s="22"/>
      <c r="N100" s="22"/>
      <c r="O100" s="22"/>
      <c r="P100" s="22"/>
    </row>
    <row r="101" spans="1:16" s="20" customFormat="1" x14ac:dyDescent="0.2">
      <c r="A101" s="21"/>
      <c r="B101" s="21"/>
      <c r="C101" s="21"/>
      <c r="D101" s="21"/>
      <c r="E101" s="19"/>
      <c r="F101" s="22"/>
      <c r="I101" s="22"/>
      <c r="J101" s="22"/>
      <c r="K101" s="22"/>
      <c r="L101" s="22"/>
      <c r="M101" s="22"/>
      <c r="N101" s="22"/>
      <c r="O101" s="22"/>
      <c r="P101" s="22"/>
    </row>
    <row r="102" spans="1:16" s="20" customFormat="1" x14ac:dyDescent="0.2">
      <c r="A102" s="21"/>
      <c r="B102" s="21"/>
      <c r="C102" s="21"/>
      <c r="D102" s="21"/>
      <c r="E102" s="19"/>
      <c r="F102" s="22"/>
      <c r="I102" s="22"/>
      <c r="J102" s="22"/>
      <c r="K102" s="22"/>
      <c r="L102" s="22"/>
      <c r="M102" s="22"/>
      <c r="N102" s="22"/>
      <c r="O102" s="22"/>
      <c r="P102" s="22"/>
    </row>
    <row r="103" spans="1:16" s="20" customFormat="1" x14ac:dyDescent="0.2">
      <c r="A103" s="23"/>
      <c r="B103" s="23"/>
      <c r="C103" s="23"/>
      <c r="D103" s="23"/>
    </row>
    <row r="104" spans="1:16" s="20" customFormat="1" x14ac:dyDescent="0.2">
      <c r="A104" s="23"/>
      <c r="B104" s="23"/>
      <c r="C104" s="23"/>
      <c r="D104" s="23"/>
    </row>
    <row r="105" spans="1:16" s="20" customFormat="1" x14ac:dyDescent="0.2">
      <c r="A105" s="23"/>
      <c r="B105" s="23"/>
      <c r="C105" s="23"/>
      <c r="D105" s="23"/>
    </row>
    <row r="106" spans="1:16" s="20" customFormat="1" x14ac:dyDescent="0.2">
      <c r="A106" s="23"/>
      <c r="B106" s="23"/>
      <c r="C106" s="23"/>
      <c r="D106" s="23"/>
    </row>
    <row r="107" spans="1:16" s="20" customFormat="1" x14ac:dyDescent="0.2">
      <c r="A107" s="23"/>
      <c r="B107" s="23"/>
      <c r="C107" s="23"/>
      <c r="D107" s="23"/>
    </row>
    <row r="108" spans="1:16" s="20" customFormat="1" x14ac:dyDescent="0.2">
      <c r="A108" s="23"/>
      <c r="B108" s="23"/>
      <c r="C108" s="23"/>
      <c r="D108" s="23"/>
    </row>
    <row r="109" spans="1:16" s="20" customFormat="1" x14ac:dyDescent="0.2">
      <c r="A109" s="23"/>
      <c r="B109" s="23"/>
      <c r="C109" s="23"/>
      <c r="D109" s="23"/>
    </row>
    <row r="110" spans="1:16" x14ac:dyDescent="0.2">
      <c r="H110" s="20"/>
    </row>
    <row r="111" spans="1:16" x14ac:dyDescent="0.2">
      <c r="H111" s="20"/>
    </row>
    <row r="112" spans="1:16" x14ac:dyDescent="0.2">
      <c r="H112" s="20"/>
    </row>
    <row r="113" spans="8:8" x14ac:dyDescent="0.2">
      <c r="H113" s="20"/>
    </row>
    <row r="114" spans="8:8" x14ac:dyDescent="0.2">
      <c r="H114" s="20"/>
    </row>
    <row r="115" spans="8:8" x14ac:dyDescent="0.2">
      <c r="H115" s="20"/>
    </row>
    <row r="116" spans="8:8" x14ac:dyDescent="0.2">
      <c r="H116" s="20"/>
    </row>
    <row r="117" spans="8:8" x14ac:dyDescent="0.2">
      <c r="H117" s="20"/>
    </row>
    <row r="118" spans="8:8" x14ac:dyDescent="0.2">
      <c r="H118" s="20"/>
    </row>
    <row r="119" spans="8:8" x14ac:dyDescent="0.2">
      <c r="H119" s="20"/>
    </row>
    <row r="120" spans="8:8" x14ac:dyDescent="0.2">
      <c r="H120" s="20"/>
    </row>
    <row r="121" spans="8:8" x14ac:dyDescent="0.2">
      <c r="H121" s="20"/>
    </row>
    <row r="122" spans="8:8" x14ac:dyDescent="0.2">
      <c r="H122" s="20"/>
    </row>
    <row r="123" spans="8:8" x14ac:dyDescent="0.2">
      <c r="H123" s="20"/>
    </row>
    <row r="124" spans="8:8" x14ac:dyDescent="0.2">
      <c r="H124" s="20"/>
    </row>
    <row r="125" spans="8:8" x14ac:dyDescent="0.2">
      <c r="H125" s="20"/>
    </row>
    <row r="126" spans="8:8" x14ac:dyDescent="0.2">
      <c r="H126" s="20"/>
    </row>
    <row r="127" spans="8:8" x14ac:dyDescent="0.2">
      <c r="H127" s="20"/>
    </row>
    <row r="128" spans="8:8" x14ac:dyDescent="0.2">
      <c r="H128" s="20"/>
    </row>
    <row r="129" spans="8:8" x14ac:dyDescent="0.2">
      <c r="H129" s="20"/>
    </row>
    <row r="130" spans="8:8" x14ac:dyDescent="0.2">
      <c r="H130" s="20"/>
    </row>
    <row r="131" spans="8:8" x14ac:dyDescent="0.2">
      <c r="H131" s="20"/>
    </row>
    <row r="132" spans="8:8" x14ac:dyDescent="0.2">
      <c r="H132" s="20"/>
    </row>
  </sheetData>
  <mergeCells count="4">
    <mergeCell ref="A2:N2"/>
    <mergeCell ref="A1:N1"/>
    <mergeCell ref="A88:E88"/>
    <mergeCell ref="A89:E8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showGridLines="0" workbookViewId="0"/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33" width="6.28515625" customWidth="1"/>
  </cols>
  <sheetData>
    <row r="1" spans="1:31" x14ac:dyDescent="0.2">
      <c r="A1" s="87" t="s">
        <v>55</v>
      </c>
    </row>
    <row r="2" spans="1:31" ht="18.75" x14ac:dyDescent="0.3">
      <c r="B2" s="152" t="s">
        <v>63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18.75" x14ac:dyDescent="0.3">
      <c r="B3" s="88"/>
      <c r="C3" s="154" t="s">
        <v>62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x14ac:dyDescent="0.2">
      <c r="B4" s="89"/>
      <c r="D4" s="122">
        <v>36.621456894927107</v>
      </c>
      <c r="E4" s="15">
        <v>35.731626633310654</v>
      </c>
      <c r="F4" s="14">
        <v>34.847451032416259</v>
      </c>
      <c r="G4" s="15">
        <v>33.969306580045867</v>
      </c>
      <c r="H4" s="14">
        <v>33.097424883943056</v>
      </c>
      <c r="I4" s="15">
        <v>32.232002904299961</v>
      </c>
      <c r="J4" s="14">
        <v>31.373174644986463</v>
      </c>
      <c r="K4" s="15">
        <v>30.521091231642178</v>
      </c>
      <c r="L4" s="14">
        <v>29.676011260753977</v>
      </c>
      <c r="M4" s="15">
        <v>28.838172051685977</v>
      </c>
      <c r="N4" s="14">
        <v>28.007677130743598</v>
      </c>
      <c r="O4" s="15">
        <v>27.184593203264189</v>
      </c>
      <c r="P4" s="14">
        <v>26.369028236327903</v>
      </c>
      <c r="Q4" s="15">
        <v>25.5613384348034</v>
      </c>
      <c r="R4" s="14">
        <v>24.761783755216612</v>
      </c>
      <c r="S4" s="15">
        <v>23.970304752845703</v>
      </c>
      <c r="T4" s="14">
        <v>23.186764215286498</v>
      </c>
      <c r="U4" s="15">
        <v>22.411227719555292</v>
      </c>
      <c r="V4" s="14">
        <v>21.643970389141892</v>
      </c>
      <c r="W4" s="15">
        <v>20.885574237956881</v>
      </c>
      <c r="X4" s="14">
        <v>20.136809085345941</v>
      </c>
      <c r="Y4" s="15">
        <v>19.398593287505058</v>
      </c>
      <c r="Z4" s="14">
        <v>18.671737801904811</v>
      </c>
      <c r="AA4" s="15">
        <v>17.956455366333714</v>
      </c>
      <c r="AB4" s="14">
        <v>17.253147057544393</v>
      </c>
      <c r="AC4" s="15">
        <v>16.562974126863914</v>
      </c>
      <c r="AD4" s="14">
        <v>15.887324440764566</v>
      </c>
      <c r="AE4" s="121">
        <v>15.227238905852303</v>
      </c>
    </row>
    <row r="5" spans="1:31" x14ac:dyDescent="0.2">
      <c r="B5" s="89"/>
      <c r="D5" s="90">
        <v>43</v>
      </c>
      <c r="E5" s="91">
        <v>44</v>
      </c>
      <c r="F5" s="91">
        <v>45</v>
      </c>
      <c r="G5" s="91">
        <v>46</v>
      </c>
      <c r="H5" s="91">
        <v>47</v>
      </c>
      <c r="I5" s="91">
        <v>48</v>
      </c>
      <c r="J5" s="91">
        <v>49</v>
      </c>
      <c r="K5" s="91">
        <v>50</v>
      </c>
      <c r="L5" s="91">
        <v>51</v>
      </c>
      <c r="M5" s="91">
        <v>52</v>
      </c>
      <c r="N5" s="91">
        <v>53</v>
      </c>
      <c r="O5" s="91">
        <v>54</v>
      </c>
      <c r="P5" s="91">
        <v>55</v>
      </c>
      <c r="Q5" s="91">
        <v>56</v>
      </c>
      <c r="R5" s="91">
        <v>57</v>
      </c>
      <c r="S5" s="91">
        <v>58</v>
      </c>
      <c r="T5" s="91">
        <v>59</v>
      </c>
      <c r="U5" s="91">
        <v>60</v>
      </c>
      <c r="V5" s="91">
        <v>61</v>
      </c>
      <c r="W5" s="91">
        <v>62</v>
      </c>
      <c r="X5" s="91">
        <v>63</v>
      </c>
      <c r="Y5" s="91">
        <v>64</v>
      </c>
      <c r="Z5" s="91">
        <v>65</v>
      </c>
      <c r="AA5" s="91">
        <v>66</v>
      </c>
      <c r="AB5" s="91">
        <v>67</v>
      </c>
      <c r="AC5" s="91">
        <v>68</v>
      </c>
      <c r="AD5" s="91">
        <v>69</v>
      </c>
      <c r="AE5" s="92">
        <v>70</v>
      </c>
    </row>
    <row r="6" spans="1:31" x14ac:dyDescent="0.2">
      <c r="B6" s="89"/>
      <c r="C6" s="93">
        <v>15</v>
      </c>
      <c r="D6" s="94">
        <f>($C6*0.31/D$4)*(1+((D$5+$C6*0.31)/100))</f>
        <v>0.18747820491409931</v>
      </c>
      <c r="E6" s="94">
        <f t="shared" ref="E6:AE15" si="0">($C6*0.31/E$4)*(1+((E$5+$C6*0.31)/100))</f>
        <v>0.19344837196849329</v>
      </c>
      <c r="F6" s="94">
        <f t="shared" si="0"/>
        <v>0.19969107621463511</v>
      </c>
      <c r="G6" s="94">
        <f t="shared" si="0"/>
        <v>0.20622219601370922</v>
      </c>
      <c r="H6" s="94">
        <f t="shared" si="0"/>
        <v>0.21305962698690456</v>
      </c>
      <c r="I6" s="94">
        <f t="shared" si="0"/>
        <v>0.22022289527198605</v>
      </c>
      <c r="J6" s="94">
        <f t="shared" si="0"/>
        <v>0.22773356795569782</v>
      </c>
      <c r="K6" s="94">
        <f t="shared" si="0"/>
        <v>0.2356149374025209</v>
      </c>
      <c r="L6" s="94">
        <f t="shared" si="0"/>
        <v>0.24389143596167079</v>
      </c>
      <c r="M6" s="94">
        <f t="shared" si="0"/>
        <v>0.25258969212558463</v>
      </c>
      <c r="N6" s="94">
        <f t="shared" si="0"/>
        <v>0.26173984246459253</v>
      </c>
      <c r="O6" s="94">
        <f t="shared" si="0"/>
        <v>0.27137522142925358</v>
      </c>
      <c r="P6" s="94">
        <f t="shared" si="0"/>
        <v>0.28153199023741549</v>
      </c>
      <c r="Q6" s="94">
        <f t="shared" si="0"/>
        <v>0.29224702059532259</v>
      </c>
      <c r="R6" s="94">
        <f t="shared" si="0"/>
        <v>0.30356153152401377</v>
      </c>
      <c r="S6" s="94">
        <f t="shared" si="0"/>
        <v>0.31552477442332522</v>
      </c>
      <c r="T6" s="94">
        <f t="shared" si="0"/>
        <v>0.32819262443627578</v>
      </c>
      <c r="U6" s="94">
        <f t="shared" si="0"/>
        <v>0.34162452391304887</v>
      </c>
      <c r="V6" s="94">
        <f t="shared" si="0"/>
        <v>0.35588317954196702</v>
      </c>
      <c r="W6" s="94">
        <f t="shared" si="0"/>
        <v>0.37103241269357906</v>
      </c>
      <c r="X6" s="94">
        <f t="shared" si="0"/>
        <v>0.38713804987470157</v>
      </c>
      <c r="Y6" s="94">
        <f t="shared" si="0"/>
        <v>0.40426771589934324</v>
      </c>
      <c r="Z6" s="94">
        <f t="shared" si="0"/>
        <v>0.42249548936978037</v>
      </c>
      <c r="AA6" s="94">
        <f t="shared" si="0"/>
        <v>0.44191489011119833</v>
      </c>
      <c r="AB6" s="94">
        <f t="shared" si="0"/>
        <v>0.4626242953461514</v>
      </c>
      <c r="AC6" s="94">
        <f t="shared" si="0"/>
        <v>0.48470914332823933</v>
      </c>
      <c r="AD6" s="94">
        <f t="shared" si="0"/>
        <v>0.50824951867171719</v>
      </c>
      <c r="AE6" s="94">
        <f t="shared" si="0"/>
        <v>0.5333353637000311</v>
      </c>
    </row>
    <row r="7" spans="1:31" x14ac:dyDescent="0.2">
      <c r="B7" s="89"/>
      <c r="C7" s="96">
        <v>16</v>
      </c>
      <c r="D7" s="94">
        <f t="shared" ref="D7:S26" si="1">($C7*0.31/D$4)*(1+((D$5+$C7*0.31)/100))</f>
        <v>0.20039661505155987</v>
      </c>
      <c r="E7" s="94">
        <f t="shared" si="1"/>
        <v>0.20677524916014267</v>
      </c>
      <c r="F7" s="94">
        <f t="shared" si="1"/>
        <v>0.21344505206653164</v>
      </c>
      <c r="G7" s="94">
        <f t="shared" si="1"/>
        <v>0.22042298633197149</v>
      </c>
      <c r="H7" s="94">
        <f t="shared" si="1"/>
        <v>0.22772816998390163</v>
      </c>
      <c r="I7" s="94">
        <f t="shared" si="1"/>
        <v>0.2353814630299586</v>
      </c>
      <c r="J7" s="94">
        <f t="shared" si="1"/>
        <v>0.24340590604592593</v>
      </c>
      <c r="K7" s="94">
        <f t="shared" si="1"/>
        <v>0.2518263826698196</v>
      </c>
      <c r="L7" s="94">
        <f t="shared" si="1"/>
        <v>0.26066899395708959</v>
      </c>
      <c r="M7" s="94">
        <f t="shared" si="1"/>
        <v>0.26996218713331555</v>
      </c>
      <c r="N7" s="94">
        <f t="shared" si="1"/>
        <v>0.27973815762821125</v>
      </c>
      <c r="O7" s="94">
        <f t="shared" si="1"/>
        <v>0.29003251735447261</v>
      </c>
      <c r="P7" s="94">
        <f t="shared" si="1"/>
        <v>0.30088389791587083</v>
      </c>
      <c r="Q7" s="94">
        <f t="shared" si="1"/>
        <v>0.31233168874794892</v>
      </c>
      <c r="R7" s="94">
        <f t="shared" si="1"/>
        <v>0.32441992383959933</v>
      </c>
      <c r="S7" s="94">
        <f t="shared" si="1"/>
        <v>0.33720121973169426</v>
      </c>
      <c r="T7" s="94">
        <f t="shared" si="0"/>
        <v>0.35073526967762436</v>
      </c>
      <c r="U7" s="94">
        <f t="shared" si="0"/>
        <v>0.36508557685399112</v>
      </c>
      <c r="V7" s="94">
        <f t="shared" si="0"/>
        <v>0.38031913054776428</v>
      </c>
      <c r="W7" s="94">
        <f t="shared" si="0"/>
        <v>0.39650410880012776</v>
      </c>
      <c r="X7" s="94">
        <f t="shared" si="0"/>
        <v>0.41371082998758441</v>
      </c>
      <c r="Y7" s="94">
        <f t="shared" si="0"/>
        <v>0.43201153175359164</v>
      </c>
      <c r="Z7" s="94">
        <f t="shared" si="0"/>
        <v>0.45148534589747746</v>
      </c>
      <c r="AA7" s="94">
        <f t="shared" si="0"/>
        <v>0.47223217650730243</v>
      </c>
      <c r="AB7" s="94">
        <f t="shared" si="0"/>
        <v>0.49435711476593336</v>
      </c>
      <c r="AC7" s="94">
        <f t="shared" si="0"/>
        <v>0.51795142190591226</v>
      </c>
      <c r="AD7" s="94">
        <f t="shared" si="0"/>
        <v>0.54310063548905296</v>
      </c>
      <c r="AE7" s="94">
        <f t="shared" si="0"/>
        <v>0.56990082402035258</v>
      </c>
    </row>
    <row r="8" spans="1:31" x14ac:dyDescent="0.2">
      <c r="B8" s="89"/>
      <c r="C8" s="96">
        <v>17</v>
      </c>
      <c r="D8" s="94">
        <f t="shared" si="1"/>
        <v>0.21336750808191879</v>
      </c>
      <c r="E8" s="94">
        <f t="shared" si="0"/>
        <v>0.22015591623434408</v>
      </c>
      <c r="F8" s="94">
        <f t="shared" si="0"/>
        <v>0.22725418259812658</v>
      </c>
      <c r="G8" s="94">
        <f t="shared" si="0"/>
        <v>0.23468035713990235</v>
      </c>
      <c r="H8" s="94">
        <f t="shared" si="0"/>
        <v>0.2424547839639658</v>
      </c>
      <c r="I8" s="94">
        <f t="shared" si="0"/>
        <v>0.25059966096374453</v>
      </c>
      <c r="J8" s="94">
        <f t="shared" si="0"/>
        <v>0.25913950666446839</v>
      </c>
      <c r="K8" s="94">
        <f t="shared" si="0"/>
        <v>0.26810080078384307</v>
      </c>
      <c r="L8" s="94">
        <f t="shared" si="0"/>
        <v>0.27751131806892171</v>
      </c>
      <c r="M8" s="94">
        <f t="shared" si="0"/>
        <v>0.28740132991596629</v>
      </c>
      <c r="N8" s="94">
        <f t="shared" si="0"/>
        <v>0.29780509683341072</v>
      </c>
      <c r="O8" s="94">
        <f t="shared" si="0"/>
        <v>0.308760515091767</v>
      </c>
      <c r="P8" s="94">
        <f t="shared" si="0"/>
        <v>0.32030869413548796</v>
      </c>
      <c r="Q8" s="94">
        <f t="shared" si="0"/>
        <v>0.33249154858135921</v>
      </c>
      <c r="R8" s="94">
        <f t="shared" si="0"/>
        <v>0.34535593576526613</v>
      </c>
      <c r="S8" s="94">
        <f t="shared" si="0"/>
        <v>0.35895784758341509</v>
      </c>
      <c r="T8" s="94">
        <f t="shared" si="0"/>
        <v>0.37336080703717256</v>
      </c>
      <c r="U8" s="94">
        <f t="shared" si="0"/>
        <v>0.38863239037994241</v>
      </c>
      <c r="V8" s="94">
        <f t="shared" si="0"/>
        <v>0.40484388226643658</v>
      </c>
      <c r="W8" s="94">
        <f t="shared" si="0"/>
        <v>0.42206783014754851</v>
      </c>
      <c r="X8" s="94">
        <f t="shared" si="0"/>
        <v>0.44037905719895515</v>
      </c>
      <c r="Y8" s="94">
        <f t="shared" si="0"/>
        <v>0.45985442695712647</v>
      </c>
      <c r="Z8" s="94">
        <f t="shared" si="0"/>
        <v>0.48057813874638861</v>
      </c>
      <c r="AA8" s="94">
        <f t="shared" si="0"/>
        <v>0.50265649961865955</v>
      </c>
      <c r="AB8" s="94">
        <f t="shared" si="0"/>
        <v>0.52620133415197023</v>
      </c>
      <c r="AC8" s="94">
        <f t="shared" si="0"/>
        <v>0.55130974244472564</v>
      </c>
      <c r="AD8" s="94">
        <f t="shared" si="0"/>
        <v>0.57807272925295805</v>
      </c>
      <c r="AE8" s="94">
        <f t="shared" si="0"/>
        <v>0.60659250551654742</v>
      </c>
    </row>
    <row r="9" spans="1:31" x14ac:dyDescent="0.2">
      <c r="B9" s="89"/>
      <c r="C9" s="96">
        <v>18</v>
      </c>
      <c r="D9" s="94">
        <f t="shared" si="1"/>
        <v>0.22639088400517612</v>
      </c>
      <c r="E9" s="94">
        <f t="shared" si="0"/>
        <v>0.23359037319109766</v>
      </c>
      <c r="F9" s="94">
        <f t="shared" si="0"/>
        <v>0.24111846780942001</v>
      </c>
      <c r="G9" s="94">
        <f t="shared" si="0"/>
        <v>0.24899430843750181</v>
      </c>
      <c r="H9" s="94">
        <f t="shared" si="0"/>
        <v>0.25723946892709709</v>
      </c>
      <c r="I9" s="94">
        <f t="shared" si="0"/>
        <v>0.26587748907334385</v>
      </c>
      <c r="J9" s="94">
        <f t="shared" si="0"/>
        <v>0.27493436981132519</v>
      </c>
      <c r="K9" s="94">
        <f t="shared" si="0"/>
        <v>0.28443819174459123</v>
      </c>
      <c r="L9" s="94">
        <f t="shared" si="0"/>
        <v>0.29441840829716731</v>
      </c>
      <c r="M9" s="94">
        <f t="shared" si="0"/>
        <v>0.30490712047353691</v>
      </c>
      <c r="N9" s="94">
        <f t="shared" si="0"/>
        <v>0.31594066008019089</v>
      </c>
      <c r="O9" s="94">
        <f t="shared" si="0"/>
        <v>0.32755921464113674</v>
      </c>
      <c r="P9" s="94">
        <f t="shared" si="0"/>
        <v>0.33980637889626686</v>
      </c>
      <c r="Q9" s="94">
        <f t="shared" si="0"/>
        <v>0.35272660009555351</v>
      </c>
      <c r="R9" s="94">
        <f t="shared" si="0"/>
        <v>0.3663695673010145</v>
      </c>
      <c r="S9" s="94">
        <f t="shared" si="0"/>
        <v>0.38079465797848788</v>
      </c>
      <c r="T9" s="94">
        <f t="shared" si="0"/>
        <v>0.39606923651492038</v>
      </c>
      <c r="U9" s="94">
        <f t="shared" si="0"/>
        <v>0.41226496449090283</v>
      </c>
      <c r="V9" s="94">
        <f t="shared" si="0"/>
        <v>0.42945743469798381</v>
      </c>
      <c r="W9" s="94">
        <f t="shared" si="0"/>
        <v>0.4477235767358414</v>
      </c>
      <c r="X9" s="94">
        <f t="shared" si="0"/>
        <v>0.46714273150881369</v>
      </c>
      <c r="Y9" s="94">
        <f t="shared" si="0"/>
        <v>0.48779640150994802</v>
      </c>
      <c r="Z9" s="94">
        <f t="shared" si="0"/>
        <v>0.50977386791651369</v>
      </c>
      <c r="AA9" s="94">
        <f t="shared" si="0"/>
        <v>0.5331878594452697</v>
      </c>
      <c r="AB9" s="94">
        <f t="shared" si="0"/>
        <v>0.55815695350426198</v>
      </c>
      <c r="AC9" s="94">
        <f t="shared" si="0"/>
        <v>0.58478410494467958</v>
      </c>
      <c r="AD9" s="94">
        <f t="shared" si="0"/>
        <v>0.61316579996343268</v>
      </c>
      <c r="AE9" s="94">
        <f t="shared" si="0"/>
        <v>0.64341040818861572</v>
      </c>
    </row>
    <row r="10" spans="1:31" x14ac:dyDescent="0.2">
      <c r="B10" s="89"/>
      <c r="C10" s="96">
        <v>19</v>
      </c>
      <c r="D10" s="94">
        <f t="shared" si="1"/>
        <v>0.23946674282133187</v>
      </c>
      <c r="E10" s="94">
        <f t="shared" si="0"/>
        <v>0.24707862003040323</v>
      </c>
      <c r="F10" s="94">
        <f t="shared" si="0"/>
        <v>0.25503790770041185</v>
      </c>
      <c r="G10" s="94">
        <f t="shared" si="0"/>
        <v>0.26336484022476969</v>
      </c>
      <c r="H10" s="94">
        <f t="shared" si="0"/>
        <v>0.27208222487329548</v>
      </c>
      <c r="I10" s="94">
        <f t="shared" si="0"/>
        <v>0.28121494735875652</v>
      </c>
      <c r="J10" s="94">
        <f t="shared" si="0"/>
        <v>0.29079049548649644</v>
      </c>
      <c r="K10" s="94">
        <f t="shared" si="0"/>
        <v>0.30083855555206401</v>
      </c>
      <c r="L10" s="94">
        <f t="shared" si="0"/>
        <v>0.31139026464182634</v>
      </c>
      <c r="M10" s="94">
        <f t="shared" si="0"/>
        <v>0.32247955880602724</v>
      </c>
      <c r="N10" s="94">
        <f t="shared" si="0"/>
        <v>0.33414484736855188</v>
      </c>
      <c r="O10" s="94">
        <f t="shared" si="0"/>
        <v>0.34642861600258162</v>
      </c>
      <c r="P10" s="94">
        <f t="shared" si="0"/>
        <v>0.35937695219820759</v>
      </c>
      <c r="Q10" s="94">
        <f t="shared" si="0"/>
        <v>0.37303684329053166</v>
      </c>
      <c r="R10" s="94">
        <f t="shared" si="0"/>
        <v>0.38746081844684421</v>
      </c>
      <c r="S10" s="94">
        <f t="shared" si="0"/>
        <v>0.40271165091691219</v>
      </c>
      <c r="T10" s="94">
        <f t="shared" si="0"/>
        <v>0.41886055811086775</v>
      </c>
      <c r="U10" s="94">
        <f t="shared" si="0"/>
        <v>0.43598329918687223</v>
      </c>
      <c r="V10" s="94">
        <f t="shared" si="0"/>
        <v>0.45415978784240602</v>
      </c>
      <c r="W10" s="94">
        <f t="shared" si="0"/>
        <v>0.47347134856500639</v>
      </c>
      <c r="X10" s="94">
        <f t="shared" si="0"/>
        <v>0.49400185291716009</v>
      </c>
      <c r="Y10" s="94">
        <f t="shared" si="0"/>
        <v>0.51583745541205606</v>
      </c>
      <c r="Z10" s="94">
        <f t="shared" si="0"/>
        <v>0.53907253340785277</v>
      </c>
      <c r="AA10" s="94">
        <f t="shared" si="0"/>
        <v>0.56382625598713298</v>
      </c>
      <c r="AB10" s="94">
        <f t="shared" si="0"/>
        <v>0.59022397282280836</v>
      </c>
      <c r="AC10" s="94">
        <f t="shared" si="0"/>
        <v>0.61837450940577399</v>
      </c>
      <c r="AD10" s="94">
        <f t="shared" si="0"/>
        <v>0.6483798476204764</v>
      </c>
      <c r="AE10" s="94">
        <f t="shared" si="0"/>
        <v>0.68035453203655716</v>
      </c>
    </row>
    <row r="11" spans="1:31" x14ac:dyDescent="0.2">
      <c r="B11" s="89" t="s">
        <v>11</v>
      </c>
      <c r="C11" s="96">
        <v>20</v>
      </c>
      <c r="D11" s="94">
        <f t="shared" si="1"/>
        <v>0.25259508453038604</v>
      </c>
      <c r="E11" s="94">
        <f t="shared" si="0"/>
        <v>0.26062065675226093</v>
      </c>
      <c r="F11" s="94">
        <f t="shared" si="0"/>
        <v>0.26901250227110218</v>
      </c>
      <c r="G11" s="94">
        <f t="shared" si="0"/>
        <v>0.2777919525017063</v>
      </c>
      <c r="H11" s="94">
        <f t="shared" si="0"/>
        <v>0.28698305180256095</v>
      </c>
      <c r="I11" s="94">
        <f t="shared" si="0"/>
        <v>0.29661203581998252</v>
      </c>
      <c r="J11" s="94">
        <f t="shared" si="0"/>
        <v>0.30670788368998197</v>
      </c>
      <c r="K11" s="94">
        <f t="shared" si="0"/>
        <v>0.31730189220626154</v>
      </c>
      <c r="L11" s="94">
        <f t="shared" si="0"/>
        <v>0.3284268871028988</v>
      </c>
      <c r="M11" s="94">
        <f t="shared" si="0"/>
        <v>0.34011864491343752</v>
      </c>
      <c r="N11" s="94">
        <f t="shared" si="0"/>
        <v>0.35241765869849356</v>
      </c>
      <c r="O11" s="94">
        <f t="shared" si="0"/>
        <v>0.36536871917610181</v>
      </c>
      <c r="P11" s="94">
        <f t="shared" si="0"/>
        <v>0.37902041404131015</v>
      </c>
      <c r="Q11" s="94">
        <f t="shared" si="0"/>
        <v>0.39342227816629383</v>
      </c>
      <c r="R11" s="94">
        <f t="shared" si="0"/>
        <v>0.40862968920275539</v>
      </c>
      <c r="S11" s="94">
        <f t="shared" si="0"/>
        <v>0.42470882639868829</v>
      </c>
      <c r="T11" s="94">
        <f t="shared" si="0"/>
        <v>0.44173477182501486</v>
      </c>
      <c r="U11" s="94">
        <f t="shared" si="0"/>
        <v>0.45978739446785072</v>
      </c>
      <c r="V11" s="94">
        <f t="shared" si="0"/>
        <v>0.47895094169970326</v>
      </c>
      <c r="W11" s="94">
        <f t="shared" si="0"/>
        <v>0.49931114563504342</v>
      </c>
      <c r="X11" s="94">
        <f t="shared" si="0"/>
        <v>0.52095642142399445</v>
      </c>
      <c r="Y11" s="94">
        <f t="shared" si="0"/>
        <v>0.54397758866345058</v>
      </c>
      <c r="Z11" s="94">
        <f t="shared" si="0"/>
        <v>0.56847413522040591</v>
      </c>
      <c r="AA11" s="94">
        <f t="shared" si="0"/>
        <v>0.5945716892442493</v>
      </c>
      <c r="AB11" s="94">
        <f t="shared" si="0"/>
        <v>0.62240239210760984</v>
      </c>
      <c r="AC11" s="94">
        <f t="shared" si="0"/>
        <v>0.65208095582800873</v>
      </c>
      <c r="AD11" s="94">
        <f t="shared" si="0"/>
        <v>0.68371487222408955</v>
      </c>
      <c r="AE11" s="94">
        <f t="shared" si="0"/>
        <v>0.71742487706037195</v>
      </c>
    </row>
    <row r="12" spans="1:31" x14ac:dyDescent="0.2">
      <c r="B12" s="89" t="s">
        <v>12</v>
      </c>
      <c r="C12" s="96">
        <v>21</v>
      </c>
      <c r="D12" s="94">
        <f>($C12*0.31/D$4)*(1+((D$5+$C12*0.31)/100))</f>
        <v>0.26577590913233856</v>
      </c>
      <c r="E12" s="94">
        <f t="shared" si="0"/>
        <v>0.27421648335667065</v>
      </c>
      <c r="F12" s="94">
        <f t="shared" si="0"/>
        <v>0.28304225152149087</v>
      </c>
      <c r="G12" s="94">
        <f t="shared" si="0"/>
        <v>0.29227564526831135</v>
      </c>
      <c r="H12" s="94">
        <f t="shared" si="0"/>
        <v>0.30194194971489347</v>
      </c>
      <c r="I12" s="94">
        <f t="shared" si="0"/>
        <v>0.31206875445702187</v>
      </c>
      <c r="J12" s="94">
        <f t="shared" si="0"/>
        <v>0.32268653442178191</v>
      </c>
      <c r="K12" s="94">
        <f t="shared" si="0"/>
        <v>0.33382820170718369</v>
      </c>
      <c r="L12" s="94">
        <f t="shared" si="0"/>
        <v>0.34552827568038463</v>
      </c>
      <c r="M12" s="94">
        <f t="shared" si="0"/>
        <v>0.35782437879576756</v>
      </c>
      <c r="N12" s="94">
        <f t="shared" si="0"/>
        <v>0.37075909407001589</v>
      </c>
      <c r="O12" s="94">
        <f t="shared" si="0"/>
        <v>0.38437952416169729</v>
      </c>
      <c r="P12" s="94">
        <f t="shared" si="0"/>
        <v>0.39873676442557443</v>
      </c>
      <c r="Q12" s="94">
        <f t="shared" si="0"/>
        <v>0.41388290472283978</v>
      </c>
      <c r="R12" s="94">
        <f t="shared" si="0"/>
        <v>0.4298761795687478</v>
      </c>
      <c r="S12" s="94">
        <f t="shared" si="0"/>
        <v>0.44678618442381629</v>
      </c>
      <c r="T12" s="94">
        <f t="shared" si="0"/>
        <v>0.46469187765736142</v>
      </c>
      <c r="U12" s="94">
        <f t="shared" si="0"/>
        <v>0.48367725033383818</v>
      </c>
      <c r="V12" s="94">
        <f t="shared" si="0"/>
        <v>0.50383089626987532</v>
      </c>
      <c r="W12" s="94">
        <f t="shared" si="0"/>
        <v>0.5252429679459526</v>
      </c>
      <c r="X12" s="94">
        <f t="shared" si="0"/>
        <v>0.54800643702931651</v>
      </c>
      <c r="Y12" s="94">
        <f t="shared" si="0"/>
        <v>0.57221680126413166</v>
      </c>
      <c r="Z12" s="94">
        <f t="shared" si="0"/>
        <v>0.59797867335417298</v>
      </c>
      <c r="AA12" s="94">
        <f t="shared" si="0"/>
        <v>0.62542415921661854</v>
      </c>
      <c r="AB12" s="94">
        <f t="shared" si="0"/>
        <v>0.65469221135866595</v>
      </c>
      <c r="AC12" s="94">
        <f t="shared" si="0"/>
        <v>0.68590344421138405</v>
      </c>
      <c r="AD12" s="94">
        <f t="shared" si="0"/>
        <v>0.71917087377427202</v>
      </c>
      <c r="AE12" s="94">
        <f t="shared" si="0"/>
        <v>0.75462144326005987</v>
      </c>
    </row>
    <row r="13" spans="1:31" x14ac:dyDescent="0.2">
      <c r="B13" s="89" t="s">
        <v>13</v>
      </c>
      <c r="C13" s="96">
        <v>22</v>
      </c>
      <c r="D13" s="94">
        <f t="shared" si="1"/>
        <v>0.27900921662718953</v>
      </c>
      <c r="E13" s="94">
        <f t="shared" si="0"/>
        <v>0.28786609984363243</v>
      </c>
      <c r="F13" s="94">
        <f t="shared" si="0"/>
        <v>0.29712715545157803</v>
      </c>
      <c r="G13" s="94">
        <f t="shared" si="0"/>
        <v>0.30681591852458501</v>
      </c>
      <c r="H13" s="94">
        <f t="shared" si="0"/>
        <v>0.31695891861029324</v>
      </c>
      <c r="I13" s="94">
        <f t="shared" si="0"/>
        <v>0.32758510326987461</v>
      </c>
      <c r="J13" s="94">
        <f t="shared" si="0"/>
        <v>0.33872644768189625</v>
      </c>
      <c r="K13" s="94">
        <f t="shared" si="0"/>
        <v>0.35041748405483053</v>
      </c>
      <c r="L13" s="94">
        <f t="shared" si="0"/>
        <v>0.362694430374284</v>
      </c>
      <c r="M13" s="94">
        <f t="shared" si="0"/>
        <v>0.37559676045301749</v>
      </c>
      <c r="N13" s="94">
        <f t="shared" si="0"/>
        <v>0.38916915348311909</v>
      </c>
      <c r="O13" s="94">
        <f t="shared" si="0"/>
        <v>0.40346103095936814</v>
      </c>
      <c r="P13" s="94">
        <f t="shared" si="0"/>
        <v>0.41852600335100054</v>
      </c>
      <c r="Q13" s="94">
        <f t="shared" si="0"/>
        <v>0.43441872296016992</v>
      </c>
      <c r="R13" s="94">
        <f t="shared" si="0"/>
        <v>0.45120028954482172</v>
      </c>
      <c r="S13" s="94">
        <f t="shared" si="0"/>
        <v>0.46894372499229597</v>
      </c>
      <c r="T13" s="94">
        <f t="shared" si="0"/>
        <v>0.48773187560790771</v>
      </c>
      <c r="U13" s="94">
        <f t="shared" si="0"/>
        <v>0.50765286678483479</v>
      </c>
      <c r="V13" s="94">
        <f t="shared" si="0"/>
        <v>0.5287996515529223</v>
      </c>
      <c r="W13" s="94">
        <f t="shared" si="0"/>
        <v>0.55126681549773382</v>
      </c>
      <c r="X13" s="94">
        <f t="shared" si="0"/>
        <v>0.57515189973312653</v>
      </c>
      <c r="Y13" s="94">
        <f t="shared" si="0"/>
        <v>0.60055509321409928</v>
      </c>
      <c r="Z13" s="94">
        <f t="shared" si="0"/>
        <v>0.627586147809154</v>
      </c>
      <c r="AA13" s="94">
        <f t="shared" si="0"/>
        <v>0.6563836659042408</v>
      </c>
      <c r="AB13" s="94">
        <f t="shared" si="0"/>
        <v>0.68709343057597705</v>
      </c>
      <c r="AC13" s="94">
        <f t="shared" si="0"/>
        <v>0.71984197455589982</v>
      </c>
      <c r="AD13" s="94">
        <f t="shared" si="0"/>
        <v>0.75474785227102381</v>
      </c>
      <c r="AE13" s="94">
        <f t="shared" si="0"/>
        <v>0.79194423063562114</v>
      </c>
    </row>
    <row r="14" spans="1:31" x14ac:dyDescent="0.2">
      <c r="B14" s="89" t="s">
        <v>14</v>
      </c>
      <c r="C14" s="96">
        <v>23</v>
      </c>
      <c r="D14" s="94">
        <f t="shared" si="1"/>
        <v>0.29229500701493888</v>
      </c>
      <c r="E14" s="94">
        <f t="shared" si="0"/>
        <v>0.30156950621314627</v>
      </c>
      <c r="F14" s="94">
        <f t="shared" si="0"/>
        <v>0.31126721406136365</v>
      </c>
      <c r="G14" s="94">
        <f t="shared" si="0"/>
        <v>0.32141277227052706</v>
      </c>
      <c r="H14" s="94">
        <f t="shared" si="0"/>
        <v>0.33203395848875999</v>
      </c>
      <c r="I14" s="94">
        <f t="shared" si="0"/>
        <v>0.34316108225854064</v>
      </c>
      <c r="J14" s="94">
        <f t="shared" si="0"/>
        <v>0.35482762347032487</v>
      </c>
      <c r="K14" s="94">
        <f t="shared" si="0"/>
        <v>0.367069739249202</v>
      </c>
      <c r="L14" s="94">
        <f t="shared" si="0"/>
        <v>0.37992535118459669</v>
      </c>
      <c r="M14" s="94">
        <f t="shared" si="0"/>
        <v>0.39343578988518713</v>
      </c>
      <c r="N14" s="94">
        <f t="shared" si="0"/>
        <v>0.40764783693780304</v>
      </c>
      <c r="O14" s="94">
        <f t="shared" si="0"/>
        <v>0.42261323956911412</v>
      </c>
      <c r="P14" s="94">
        <f t="shared" si="0"/>
        <v>0.43838813081758848</v>
      </c>
      <c r="Q14" s="94">
        <f t="shared" si="0"/>
        <v>0.45502973287828385</v>
      </c>
      <c r="R14" s="94">
        <f t="shared" si="0"/>
        <v>0.4726020191309771</v>
      </c>
      <c r="S14" s="94">
        <f t="shared" si="0"/>
        <v>0.49118144810412739</v>
      </c>
      <c r="T14" s="94">
        <f t="shared" si="0"/>
        <v>0.51085476567665355</v>
      </c>
      <c r="U14" s="94">
        <f t="shared" si="0"/>
        <v>0.53171424382084043</v>
      </c>
      <c r="V14" s="94">
        <f t="shared" si="0"/>
        <v>0.55385720754884415</v>
      </c>
      <c r="W14" s="94">
        <f t="shared" si="0"/>
        <v>0.57738268829038719</v>
      </c>
      <c r="X14" s="94">
        <f t="shared" si="0"/>
        <v>0.60239280953542429</v>
      </c>
      <c r="Y14" s="94">
        <f t="shared" si="0"/>
        <v>0.62899246451335344</v>
      </c>
      <c r="Z14" s="94">
        <f t="shared" si="0"/>
        <v>0.65729655858534886</v>
      </c>
      <c r="AA14" s="94">
        <f t="shared" si="0"/>
        <v>0.68745020930711609</v>
      </c>
      <c r="AB14" s="94">
        <f t="shared" si="0"/>
        <v>0.71960604975954279</v>
      </c>
      <c r="AC14" s="94">
        <f t="shared" si="0"/>
        <v>0.75389654686155594</v>
      </c>
      <c r="AD14" s="94">
        <f t="shared" si="0"/>
        <v>0.79044580771434481</v>
      </c>
      <c r="AE14" s="94">
        <f t="shared" si="0"/>
        <v>0.82939323918705576</v>
      </c>
    </row>
    <row r="15" spans="1:31" x14ac:dyDescent="0.2">
      <c r="B15" s="89" t="s">
        <v>15</v>
      </c>
      <c r="C15" s="96">
        <v>24</v>
      </c>
      <c r="D15" s="94">
        <f t="shared" si="1"/>
        <v>0.30563328029558662</v>
      </c>
      <c r="E15" s="94">
        <f t="shared" si="0"/>
        <v>0.31532670246521216</v>
      </c>
      <c r="F15" s="94">
        <f t="shared" si="0"/>
        <v>0.32546242735084768</v>
      </c>
      <c r="G15" s="94">
        <f t="shared" si="0"/>
        <v>0.33606620650613778</v>
      </c>
      <c r="H15" s="94">
        <f t="shared" si="0"/>
        <v>0.34716706935029379</v>
      </c>
      <c r="I15" s="94">
        <f t="shared" si="0"/>
        <v>0.35879669142302006</v>
      </c>
      <c r="J15" s="94">
        <f t="shared" si="0"/>
        <v>0.37099006178706789</v>
      </c>
      <c r="K15" s="94">
        <f t="shared" si="0"/>
        <v>0.38378496729029815</v>
      </c>
      <c r="L15" s="94">
        <f t="shared" si="0"/>
        <v>0.39722103811132276</v>
      </c>
      <c r="M15" s="94">
        <f t="shared" si="0"/>
        <v>0.41134146709227665</v>
      </c>
      <c r="N15" s="94">
        <f t="shared" si="0"/>
        <v>0.42619514443406759</v>
      </c>
      <c r="O15" s="94">
        <f t="shared" si="0"/>
        <v>0.44183614999093535</v>
      </c>
      <c r="P15" s="94">
        <f t="shared" si="0"/>
        <v>0.45832314682533815</v>
      </c>
      <c r="Q15" s="94">
        <f t="shared" si="0"/>
        <v>0.47571593447718158</v>
      </c>
      <c r="R15" s="94">
        <f t="shared" si="0"/>
        <v>0.49408136832721383</v>
      </c>
      <c r="S15" s="94">
        <f t="shared" si="0"/>
        <v>0.51349935375931055</v>
      </c>
      <c r="T15" s="94">
        <f t="shared" si="0"/>
        <v>0.53406054786359902</v>
      </c>
      <c r="U15" s="94">
        <f t="shared" si="0"/>
        <v>0.55586138144185504</v>
      </c>
      <c r="V15" s="94">
        <f t="shared" si="0"/>
        <v>0.57900356425764121</v>
      </c>
      <c r="W15" s="94">
        <f t="shared" si="0"/>
        <v>0.6035905863239126</v>
      </c>
      <c r="X15" s="94">
        <f t="shared" si="0"/>
        <v>0.62972916643621002</v>
      </c>
      <c r="Y15" s="94">
        <f t="shared" si="0"/>
        <v>0.65752891516189393</v>
      </c>
      <c r="Z15" s="94">
        <f t="shared" si="0"/>
        <v>0.68710990568275787</v>
      </c>
      <c r="AA15" s="94">
        <f t="shared" si="0"/>
        <v>0.71862378942524441</v>
      </c>
      <c r="AB15" s="94">
        <f t="shared" si="0"/>
        <v>0.75223006890936339</v>
      </c>
      <c r="AC15" s="94">
        <f t="shared" si="0"/>
        <v>0.78806716112835251</v>
      </c>
      <c r="AD15" s="94">
        <f t="shared" si="0"/>
        <v>0.82626474010423523</v>
      </c>
      <c r="AE15" s="94">
        <f t="shared" si="0"/>
        <v>0.86696846891436341</v>
      </c>
    </row>
    <row r="16" spans="1:31" x14ac:dyDescent="0.2">
      <c r="B16" s="97"/>
      <c r="C16" s="96">
        <v>25</v>
      </c>
      <c r="D16" s="94">
        <f t="shared" si="1"/>
        <v>0.3190240364691328</v>
      </c>
      <c r="E16" s="94">
        <f t="shared" si="1"/>
        <v>0.32913768859983017</v>
      </c>
      <c r="F16" s="94">
        <f t="shared" si="1"/>
        <v>0.33971279532003018</v>
      </c>
      <c r="G16" s="94">
        <f t="shared" si="1"/>
        <v>0.35077622123141711</v>
      </c>
      <c r="H16" s="94">
        <f t="shared" si="1"/>
        <v>0.36235825119489479</v>
      </c>
      <c r="I16" s="94">
        <f t="shared" si="1"/>
        <v>0.37449193076331289</v>
      </c>
      <c r="J16" s="94">
        <f t="shared" si="1"/>
        <v>0.38721376263212526</v>
      </c>
      <c r="K16" s="94">
        <f t="shared" si="1"/>
        <v>0.40056316817811904</v>
      </c>
      <c r="L16" s="94">
        <f t="shared" si="1"/>
        <v>0.41458149115446236</v>
      </c>
      <c r="M16" s="94">
        <f t="shared" si="1"/>
        <v>0.42931379207428605</v>
      </c>
      <c r="N16" s="94">
        <f t="shared" si="1"/>
        <v>0.44481107597191288</v>
      </c>
      <c r="O16" s="94">
        <f t="shared" si="1"/>
        <v>0.46112976222483204</v>
      </c>
      <c r="P16" s="94">
        <f t="shared" si="1"/>
        <v>0.47833105137424958</v>
      </c>
      <c r="Q16" s="94">
        <f t="shared" si="1"/>
        <v>0.49647732775686354</v>
      </c>
      <c r="R16" s="94">
        <f t="shared" si="1"/>
        <v>0.51563833713353202</v>
      </c>
      <c r="S16" s="94">
        <f t="shared" si="1"/>
        <v>0.53589744195784561</v>
      </c>
      <c r="T16" s="94">
        <f t="shared" ref="T16:AE26" si="2">($C16*0.31/T$4)*(1+((T$5+$C16*0.31)/100))</f>
        <v>0.55734922216874405</v>
      </c>
      <c r="U16" s="94">
        <f t="shared" si="2"/>
        <v>0.58009427964787874</v>
      </c>
      <c r="V16" s="94">
        <f t="shared" si="2"/>
        <v>0.60423872167931303</v>
      </c>
      <c r="W16" s="94">
        <f t="shared" si="2"/>
        <v>0.62989050959831028</v>
      </c>
      <c r="X16" s="94">
        <f t="shared" si="2"/>
        <v>0.65716097043548349</v>
      </c>
      <c r="Y16" s="94">
        <f t="shared" si="2"/>
        <v>0.68616444515972119</v>
      </c>
      <c r="Z16" s="94">
        <f t="shared" si="2"/>
        <v>0.71702618910138083</v>
      </c>
      <c r="AA16" s="94">
        <f t="shared" si="2"/>
        <v>0.74990440625862598</v>
      </c>
      <c r="AB16" s="94">
        <f t="shared" si="2"/>
        <v>0.78496548802543897</v>
      </c>
      <c r="AC16" s="94">
        <f t="shared" si="2"/>
        <v>0.82235381735628965</v>
      </c>
      <c r="AD16" s="94">
        <f t="shared" si="2"/>
        <v>0.86220464944069519</v>
      </c>
      <c r="AE16" s="94">
        <f t="shared" si="2"/>
        <v>0.90466991981754452</v>
      </c>
    </row>
    <row r="17" spans="2:31" x14ac:dyDescent="0.2">
      <c r="B17" s="97" t="s">
        <v>16</v>
      </c>
      <c r="C17" s="96">
        <v>26</v>
      </c>
      <c r="D17" s="94">
        <f t="shared" si="1"/>
        <v>0.33246727553557742</v>
      </c>
      <c r="E17" s="94">
        <f t="shared" si="1"/>
        <v>0.34300246461700018</v>
      </c>
      <c r="F17" s="94">
        <f t="shared" si="1"/>
        <v>0.3540183179689112</v>
      </c>
      <c r="G17" s="94">
        <f t="shared" si="1"/>
        <v>0.36554281644636483</v>
      </c>
      <c r="H17" s="94">
        <f t="shared" si="1"/>
        <v>0.37760750402256293</v>
      </c>
      <c r="I17" s="94">
        <f t="shared" si="1"/>
        <v>0.39024680027941899</v>
      </c>
      <c r="J17" s="94">
        <f t="shared" si="1"/>
        <v>0.40349872600549702</v>
      </c>
      <c r="K17" s="94">
        <f t="shared" si="1"/>
        <v>0.41740434191266462</v>
      </c>
      <c r="L17" s="94">
        <f t="shared" si="1"/>
        <v>0.43200671031401533</v>
      </c>
      <c r="M17" s="94">
        <f t="shared" si="1"/>
        <v>0.44735276483121528</v>
      </c>
      <c r="N17" s="94">
        <f t="shared" si="1"/>
        <v>0.4634956315513391</v>
      </c>
      <c r="O17" s="94">
        <f t="shared" si="1"/>
        <v>0.48049407627080393</v>
      </c>
      <c r="P17" s="94">
        <f t="shared" si="1"/>
        <v>0.49841184446432291</v>
      </c>
      <c r="Q17" s="94">
        <f t="shared" si="1"/>
        <v>0.51731391271732929</v>
      </c>
      <c r="R17" s="94">
        <f t="shared" si="1"/>
        <v>0.53727292554993167</v>
      </c>
      <c r="S17" s="94">
        <f t="shared" si="1"/>
        <v>0.55837571269973241</v>
      </c>
      <c r="T17" s="94">
        <f t="shared" si="2"/>
        <v>0.58072078859208875</v>
      </c>
      <c r="U17" s="94">
        <f t="shared" si="2"/>
        <v>0.60441293843891153</v>
      </c>
      <c r="V17" s="94">
        <f t="shared" si="2"/>
        <v>0.62956267981385983</v>
      </c>
      <c r="W17" s="94">
        <f t="shared" si="2"/>
        <v>0.65628245811357999</v>
      </c>
      <c r="X17" s="94">
        <f t="shared" si="2"/>
        <v>0.68468822153324493</v>
      </c>
      <c r="Y17" s="94">
        <f t="shared" si="2"/>
        <v>0.714899054506835</v>
      </c>
      <c r="Z17" s="94">
        <f t="shared" si="2"/>
        <v>0.74704540884121773</v>
      </c>
      <c r="AA17" s="94">
        <f t="shared" si="2"/>
        <v>0.78129205980726046</v>
      </c>
      <c r="AB17" s="94">
        <f t="shared" si="2"/>
        <v>0.81781230710776931</v>
      </c>
      <c r="AC17" s="94">
        <f t="shared" si="2"/>
        <v>0.85675651554536747</v>
      </c>
      <c r="AD17" s="94">
        <f t="shared" si="2"/>
        <v>0.89826553572372436</v>
      </c>
      <c r="AE17" s="94">
        <f t="shared" si="2"/>
        <v>0.94249759189659921</v>
      </c>
    </row>
    <row r="18" spans="2:31" x14ac:dyDescent="0.2">
      <c r="B18" s="97" t="s">
        <v>12</v>
      </c>
      <c r="C18" s="96">
        <v>27</v>
      </c>
      <c r="D18" s="94">
        <f t="shared" si="1"/>
        <v>0.34596299749492032</v>
      </c>
      <c r="E18" s="94">
        <f t="shared" si="1"/>
        <v>0.35692103051672225</v>
      </c>
      <c r="F18" s="94">
        <f t="shared" si="1"/>
        <v>0.36837899529749046</v>
      </c>
      <c r="G18" s="94">
        <f t="shared" si="1"/>
        <v>0.3803659921509811</v>
      </c>
      <c r="H18" s="94">
        <f t="shared" si="1"/>
        <v>0.39291482783329801</v>
      </c>
      <c r="I18" s="94">
        <f t="shared" si="1"/>
        <v>0.40606129997133839</v>
      </c>
      <c r="J18" s="94">
        <f t="shared" si="1"/>
        <v>0.41984495190718318</v>
      </c>
      <c r="K18" s="94">
        <f t="shared" si="1"/>
        <v>0.43430848849393472</v>
      </c>
      <c r="L18" s="94">
        <f t="shared" si="1"/>
        <v>0.44949669558998173</v>
      </c>
      <c r="M18" s="94">
        <f t="shared" si="1"/>
        <v>0.46545838536306416</v>
      </c>
      <c r="N18" s="94">
        <f t="shared" si="1"/>
        <v>0.48224881117234591</v>
      </c>
      <c r="O18" s="94">
        <f t="shared" si="1"/>
        <v>0.49992909212885089</v>
      </c>
      <c r="P18" s="94">
        <f t="shared" si="1"/>
        <v>0.51856552609555784</v>
      </c>
      <c r="Q18" s="94">
        <f t="shared" si="1"/>
        <v>0.53822568935857895</v>
      </c>
      <c r="R18" s="94">
        <f t="shared" si="1"/>
        <v>0.55898513357641255</v>
      </c>
      <c r="S18" s="94">
        <f t="shared" si="1"/>
        <v>0.58093416598497072</v>
      </c>
      <c r="T18" s="94">
        <f t="shared" si="2"/>
        <v>0.60417524713363313</v>
      </c>
      <c r="U18" s="94">
        <f t="shared" si="2"/>
        <v>0.62881735781495329</v>
      </c>
      <c r="V18" s="94">
        <f t="shared" si="2"/>
        <v>0.65497543866128161</v>
      </c>
      <c r="W18" s="94">
        <f t="shared" si="2"/>
        <v>0.68276643186972164</v>
      </c>
      <c r="X18" s="94">
        <f t="shared" si="2"/>
        <v>0.71231091972949401</v>
      </c>
      <c r="Y18" s="94">
        <f t="shared" si="2"/>
        <v>0.74373274320323512</v>
      </c>
      <c r="Z18" s="94">
        <f t="shared" si="2"/>
        <v>0.77716756490226857</v>
      </c>
      <c r="AA18" s="94">
        <f t="shared" si="2"/>
        <v>0.81278675007114765</v>
      </c>
      <c r="AB18" s="94">
        <f t="shared" si="2"/>
        <v>0.85077052615635429</v>
      </c>
      <c r="AC18" s="94">
        <f t="shared" si="2"/>
        <v>0.8912752556955853</v>
      </c>
      <c r="AD18" s="94">
        <f t="shared" si="2"/>
        <v>0.93444739895332263</v>
      </c>
      <c r="AE18" s="94">
        <f t="shared" si="2"/>
        <v>0.98045148515152658</v>
      </c>
    </row>
    <row r="19" spans="2:31" x14ac:dyDescent="0.2">
      <c r="B19" s="97"/>
      <c r="C19" s="96">
        <v>28</v>
      </c>
      <c r="D19" s="94">
        <f t="shared" si="1"/>
        <v>0.35951120234716172</v>
      </c>
      <c r="E19" s="94">
        <f t="shared" si="1"/>
        <v>0.37089338629899654</v>
      </c>
      <c r="F19" s="94">
        <f t="shared" si="1"/>
        <v>0.3827948273057683</v>
      </c>
      <c r="G19" s="94">
        <f t="shared" si="1"/>
        <v>0.39524574834526605</v>
      </c>
      <c r="H19" s="94">
        <f t="shared" si="1"/>
        <v>0.40828022262710029</v>
      </c>
      <c r="I19" s="94">
        <f t="shared" si="1"/>
        <v>0.42193542983907134</v>
      </c>
      <c r="J19" s="94">
        <f t="shared" si="1"/>
        <v>0.43625244033718363</v>
      </c>
      <c r="K19" s="94">
        <f t="shared" si="1"/>
        <v>0.45127560792192961</v>
      </c>
      <c r="L19" s="94">
        <f t="shared" si="1"/>
        <v>0.46705144698236151</v>
      </c>
      <c r="M19" s="94">
        <f t="shared" si="1"/>
        <v>0.48363065366983304</v>
      </c>
      <c r="N19" s="94">
        <f t="shared" si="1"/>
        <v>0.50107061483493354</v>
      </c>
      <c r="O19" s="94">
        <f t="shared" si="1"/>
        <v>0.51943480979897338</v>
      </c>
      <c r="P19" s="94">
        <f t="shared" si="1"/>
        <v>0.53879209626795477</v>
      </c>
      <c r="Q19" s="94">
        <f t="shared" si="1"/>
        <v>0.55921265768061257</v>
      </c>
      <c r="R19" s="94">
        <f t="shared" si="1"/>
        <v>0.58077496121297489</v>
      </c>
      <c r="S19" s="94">
        <f t="shared" si="1"/>
        <v>0.60357280181356099</v>
      </c>
      <c r="T19" s="94">
        <f t="shared" si="2"/>
        <v>0.62771259779337696</v>
      </c>
      <c r="U19" s="94">
        <f t="shared" si="2"/>
        <v>0.65330753777600414</v>
      </c>
      <c r="V19" s="94">
        <f t="shared" si="2"/>
        <v>0.68047699822157826</v>
      </c>
      <c r="W19" s="94">
        <f t="shared" si="2"/>
        <v>0.70934243086673543</v>
      </c>
      <c r="X19" s="94">
        <f t="shared" si="2"/>
        <v>0.74002906502423116</v>
      </c>
      <c r="Y19" s="94">
        <f t="shared" si="2"/>
        <v>0.77266551124892191</v>
      </c>
      <c r="Z19" s="94">
        <f t="shared" si="2"/>
        <v>0.80739265728453347</v>
      </c>
      <c r="AA19" s="94">
        <f t="shared" si="2"/>
        <v>0.84438847705028808</v>
      </c>
      <c r="AB19" s="94">
        <f t="shared" si="2"/>
        <v>0.88384014517119436</v>
      </c>
      <c r="AC19" s="94">
        <f t="shared" si="2"/>
        <v>0.92591003780694381</v>
      </c>
      <c r="AD19" s="94">
        <f t="shared" si="2"/>
        <v>0.97075023912949043</v>
      </c>
      <c r="AE19" s="94">
        <f t="shared" si="2"/>
        <v>1.0185315995823276</v>
      </c>
    </row>
    <row r="20" spans="2:31" x14ac:dyDescent="0.2">
      <c r="B20" s="97" t="s">
        <v>17</v>
      </c>
      <c r="C20" s="96">
        <v>29</v>
      </c>
      <c r="D20" s="94">
        <f t="shared" si="1"/>
        <v>0.3731118900923015</v>
      </c>
      <c r="E20" s="94">
        <f t="shared" si="1"/>
        <v>0.38491953196382273</v>
      </c>
      <c r="F20" s="94">
        <f t="shared" si="1"/>
        <v>0.39726581399374461</v>
      </c>
      <c r="G20" s="94">
        <f t="shared" si="1"/>
        <v>0.41018208502921955</v>
      </c>
      <c r="H20" s="94">
        <f t="shared" si="1"/>
        <v>0.42370368840396966</v>
      </c>
      <c r="I20" s="94">
        <f t="shared" si="1"/>
        <v>0.43786918988261758</v>
      </c>
      <c r="J20" s="94">
        <f t="shared" si="1"/>
        <v>0.45272119129549848</v>
      </c>
      <c r="K20" s="94">
        <f t="shared" si="1"/>
        <v>0.46830570019664919</v>
      </c>
      <c r="L20" s="94">
        <f t="shared" si="1"/>
        <v>0.48467096449115477</v>
      </c>
      <c r="M20" s="94">
        <f t="shared" si="1"/>
        <v>0.50186956975152175</v>
      </c>
      <c r="N20" s="94">
        <f t="shared" si="1"/>
        <v>0.51996104253910169</v>
      </c>
      <c r="O20" s="94">
        <f t="shared" si="1"/>
        <v>0.53901122928117118</v>
      </c>
      <c r="P20" s="94">
        <f t="shared" si="1"/>
        <v>0.55909155498151331</v>
      </c>
      <c r="Q20" s="94">
        <f t="shared" si="1"/>
        <v>0.58027481768343026</v>
      </c>
      <c r="R20" s="94">
        <f t="shared" si="1"/>
        <v>0.60264240845961869</v>
      </c>
      <c r="S20" s="94">
        <f t="shared" si="1"/>
        <v>0.62629162018550311</v>
      </c>
      <c r="T20" s="94">
        <f t="shared" si="2"/>
        <v>0.65133284057132057</v>
      </c>
      <c r="U20" s="94">
        <f t="shared" si="2"/>
        <v>0.67788347832206397</v>
      </c>
      <c r="V20" s="94">
        <f t="shared" si="2"/>
        <v>0.70606735849474989</v>
      </c>
      <c r="W20" s="94">
        <f t="shared" si="2"/>
        <v>0.73601045510462137</v>
      </c>
      <c r="X20" s="94">
        <f t="shared" si="2"/>
        <v>0.76784265741745605</v>
      </c>
      <c r="Y20" s="94">
        <f t="shared" si="2"/>
        <v>0.80169735864389524</v>
      </c>
      <c r="Z20" s="94">
        <f t="shared" si="2"/>
        <v>0.8377206859880123</v>
      </c>
      <c r="AA20" s="94">
        <f t="shared" si="2"/>
        <v>0.87609724074468165</v>
      </c>
      <c r="AB20" s="94">
        <f t="shared" si="2"/>
        <v>0.91702116415228918</v>
      </c>
      <c r="AC20" s="94">
        <f t="shared" si="2"/>
        <v>0.96066086187944277</v>
      </c>
      <c r="AD20" s="94">
        <f t="shared" si="2"/>
        <v>1.0071740562522276</v>
      </c>
      <c r="AE20" s="94">
        <f t="shared" si="2"/>
        <v>1.0567379351890018</v>
      </c>
    </row>
    <row r="21" spans="2:31" x14ac:dyDescent="0.2">
      <c r="B21" s="97" t="s">
        <v>15</v>
      </c>
      <c r="C21" s="96">
        <v>30</v>
      </c>
      <c r="D21" s="94">
        <f t="shared" si="1"/>
        <v>0.38676506073033973</v>
      </c>
      <c r="E21" s="94">
        <f t="shared" si="1"/>
        <v>0.39899946751120108</v>
      </c>
      <c r="F21" s="94">
        <f t="shared" si="1"/>
        <v>0.41179195536141927</v>
      </c>
      <c r="G21" s="94">
        <f t="shared" si="1"/>
        <v>0.42517500220284155</v>
      </c>
      <c r="H21" s="94">
        <f t="shared" si="1"/>
        <v>0.43918522516390612</v>
      </c>
      <c r="I21" s="94">
        <f t="shared" si="1"/>
        <v>0.45386258010197711</v>
      </c>
      <c r="J21" s="94">
        <f t="shared" si="1"/>
        <v>0.46925120478212773</v>
      </c>
      <c r="K21" s="94">
        <f t="shared" si="1"/>
        <v>0.48539876531809351</v>
      </c>
      <c r="L21" s="94">
        <f t="shared" si="1"/>
        <v>0.50235524811636145</v>
      </c>
      <c r="M21" s="94">
        <f t="shared" si="1"/>
        <v>0.52017513360813028</v>
      </c>
      <c r="N21" s="94">
        <f t="shared" si="1"/>
        <v>0.53892009428485088</v>
      </c>
      <c r="O21" s="94">
        <f t="shared" si="1"/>
        <v>0.55865835057544411</v>
      </c>
      <c r="P21" s="94">
        <f t="shared" si="1"/>
        <v>0.57946390223623379</v>
      </c>
      <c r="Q21" s="94">
        <f t="shared" si="1"/>
        <v>0.60141216936703179</v>
      </c>
      <c r="R21" s="94">
        <f t="shared" si="1"/>
        <v>0.62458747531634384</v>
      </c>
      <c r="S21" s="94">
        <f t="shared" si="1"/>
        <v>0.64909062110079696</v>
      </c>
      <c r="T21" s="94">
        <f t="shared" si="2"/>
        <v>0.67503597546746363</v>
      </c>
      <c r="U21" s="94">
        <f t="shared" si="2"/>
        <v>0.702545179453133</v>
      </c>
      <c r="V21" s="94">
        <f t="shared" si="2"/>
        <v>0.7317465194807965</v>
      </c>
      <c r="W21" s="94">
        <f t="shared" si="2"/>
        <v>0.76277050458337947</v>
      </c>
      <c r="X21" s="94">
        <f t="shared" si="2"/>
        <v>0.7957516969091688</v>
      </c>
      <c r="Y21" s="94">
        <f t="shared" si="2"/>
        <v>0.83082828538815512</v>
      </c>
      <c r="Z21" s="94">
        <f t="shared" si="2"/>
        <v>0.86815165101270519</v>
      </c>
      <c r="AA21" s="94">
        <f t="shared" si="2"/>
        <v>0.90791304115432836</v>
      </c>
      <c r="AB21" s="94">
        <f t="shared" si="2"/>
        <v>0.95031358309963876</v>
      </c>
      <c r="AC21" s="94">
        <f t="shared" si="2"/>
        <v>0.99552772791308242</v>
      </c>
      <c r="AD21" s="94">
        <f t="shared" si="2"/>
        <v>1.043718850321534</v>
      </c>
      <c r="AE21" s="94">
        <f t="shared" si="2"/>
        <v>1.0950704919715495</v>
      </c>
    </row>
    <row r="22" spans="2:31" x14ac:dyDescent="0.2">
      <c r="B22" s="97" t="s">
        <v>18</v>
      </c>
      <c r="C22" s="96">
        <v>31</v>
      </c>
      <c r="D22" s="94">
        <f t="shared" si="1"/>
        <v>0.40047071426127628</v>
      </c>
      <c r="E22" s="94">
        <f t="shared" si="1"/>
        <v>0.41313319294113138</v>
      </c>
      <c r="F22" s="94">
        <f t="shared" si="1"/>
        <v>0.4263732514087924</v>
      </c>
      <c r="G22" s="94">
        <f t="shared" si="1"/>
        <v>0.44022449986613199</v>
      </c>
      <c r="H22" s="94">
        <f t="shared" si="1"/>
        <v>0.45472483290690963</v>
      </c>
      <c r="I22" s="94">
        <f t="shared" si="1"/>
        <v>0.46991560049714998</v>
      </c>
      <c r="J22" s="94">
        <f t="shared" si="1"/>
        <v>0.48584248079707126</v>
      </c>
      <c r="K22" s="94">
        <f t="shared" si="1"/>
        <v>0.50255480328626223</v>
      </c>
      <c r="L22" s="94">
        <f t="shared" si="1"/>
        <v>0.52010429785798151</v>
      </c>
      <c r="M22" s="94">
        <f t="shared" si="1"/>
        <v>0.53854734523965853</v>
      </c>
      <c r="N22" s="94">
        <f t="shared" si="1"/>
        <v>0.55794777007218066</v>
      </c>
      <c r="O22" s="94">
        <f t="shared" si="1"/>
        <v>0.57837617368179228</v>
      </c>
      <c r="P22" s="94">
        <f t="shared" si="1"/>
        <v>0.59990913803211598</v>
      </c>
      <c r="Q22" s="94">
        <f t="shared" si="1"/>
        <v>0.62262471273141717</v>
      </c>
      <c r="R22" s="94">
        <f t="shared" si="1"/>
        <v>0.64661016178315045</v>
      </c>
      <c r="S22" s="94">
        <f t="shared" si="1"/>
        <v>0.67196980455944233</v>
      </c>
      <c r="T22" s="94">
        <f t="shared" si="2"/>
        <v>0.69882200248180637</v>
      </c>
      <c r="U22" s="94">
        <f t="shared" si="2"/>
        <v>0.72729264116921089</v>
      </c>
      <c r="V22" s="94">
        <f t="shared" si="2"/>
        <v>0.75751448117971798</v>
      </c>
      <c r="W22" s="94">
        <f t="shared" si="2"/>
        <v>0.7896225793030095</v>
      </c>
      <c r="X22" s="94">
        <f t="shared" si="2"/>
        <v>0.8237561834993693</v>
      </c>
      <c r="Y22" s="94">
        <f t="shared" si="2"/>
        <v>0.86005829148170121</v>
      </c>
      <c r="Z22" s="94">
        <f t="shared" si="2"/>
        <v>0.89868555235861181</v>
      </c>
      <c r="AA22" s="94">
        <f t="shared" si="2"/>
        <v>0.93983587827922777</v>
      </c>
      <c r="AB22" s="94">
        <f t="shared" si="2"/>
        <v>0.98371740201324309</v>
      </c>
      <c r="AC22" s="94">
        <f t="shared" si="2"/>
        <v>1.030510635907862</v>
      </c>
      <c r="AD22" s="94">
        <f t="shared" si="2"/>
        <v>1.0803846213374098</v>
      </c>
      <c r="AE22" s="94">
        <f t="shared" si="2"/>
        <v>1.1335292699299702</v>
      </c>
    </row>
    <row r="23" spans="2:31" x14ac:dyDescent="0.2">
      <c r="B23" s="97" t="s">
        <v>11</v>
      </c>
      <c r="C23" s="96">
        <v>32</v>
      </c>
      <c r="D23" s="94">
        <f t="shared" si="1"/>
        <v>0.41422885068511128</v>
      </c>
      <c r="E23" s="94">
        <f t="shared" si="1"/>
        <v>0.42732070825361385</v>
      </c>
      <c r="F23" s="94">
        <f t="shared" si="1"/>
        <v>0.44100970213586393</v>
      </c>
      <c r="G23" s="94">
        <f t="shared" si="1"/>
        <v>0.45533057801909116</v>
      </c>
      <c r="H23" s="94">
        <f t="shared" si="1"/>
        <v>0.47032251163298028</v>
      </c>
      <c r="I23" s="94">
        <f t="shared" si="1"/>
        <v>0.48602825106813635</v>
      </c>
      <c r="J23" s="94">
        <f t="shared" si="1"/>
        <v>0.50249501934032925</v>
      </c>
      <c r="K23" s="94">
        <f t="shared" si="1"/>
        <v>0.51977381410115597</v>
      </c>
      <c r="L23" s="94">
        <f t="shared" si="1"/>
        <v>0.53791811371601506</v>
      </c>
      <c r="M23" s="94">
        <f t="shared" si="1"/>
        <v>0.55698620464610671</v>
      </c>
      <c r="N23" s="94">
        <f t="shared" si="1"/>
        <v>0.57704406990109103</v>
      </c>
      <c r="O23" s="94">
        <f t="shared" si="1"/>
        <v>0.59816469860021582</v>
      </c>
      <c r="P23" s="94">
        <f t="shared" si="1"/>
        <v>0.62042726236916002</v>
      </c>
      <c r="Q23" s="94">
        <f t="shared" si="1"/>
        <v>0.64391244777658652</v>
      </c>
      <c r="R23" s="94">
        <f t="shared" si="1"/>
        <v>0.66871046786003852</v>
      </c>
      <c r="S23" s="94">
        <f t="shared" si="1"/>
        <v>0.69492917056143966</v>
      </c>
      <c r="T23" s="94">
        <f t="shared" si="2"/>
        <v>0.72269092161434867</v>
      </c>
      <c r="U23" s="94">
        <f t="shared" si="2"/>
        <v>0.75212586347029797</v>
      </c>
      <c r="V23" s="94">
        <f t="shared" si="2"/>
        <v>0.78337124359151455</v>
      </c>
      <c r="W23" s="94">
        <f t="shared" si="2"/>
        <v>0.81656667926351179</v>
      </c>
      <c r="X23" s="94">
        <f t="shared" si="2"/>
        <v>0.85185611718805787</v>
      </c>
      <c r="Y23" s="94">
        <f t="shared" si="2"/>
        <v>0.88938737692453418</v>
      </c>
      <c r="Z23" s="94">
        <f t="shared" si="2"/>
        <v>0.9293223900257328</v>
      </c>
      <c r="AA23" s="94">
        <f t="shared" si="2"/>
        <v>0.97186575211938042</v>
      </c>
      <c r="AB23" s="94">
        <f t="shared" si="2"/>
        <v>1.0172326208931024</v>
      </c>
      <c r="AC23" s="94">
        <f t="shared" si="2"/>
        <v>1.0656095858637824</v>
      </c>
      <c r="AD23" s="94">
        <f t="shared" si="2"/>
        <v>1.1171713692998548</v>
      </c>
      <c r="AE23" s="94">
        <f t="shared" si="2"/>
        <v>1.1721142690642643</v>
      </c>
    </row>
    <row r="24" spans="2:31" x14ac:dyDescent="0.2">
      <c r="B24" s="97" t="s">
        <v>19</v>
      </c>
      <c r="C24" s="96">
        <v>33</v>
      </c>
      <c r="D24" s="94">
        <f t="shared" si="1"/>
        <v>0.42803947000184467</v>
      </c>
      <c r="E24" s="94">
        <f t="shared" si="1"/>
        <v>0.44156201344864837</v>
      </c>
      <c r="F24" s="94">
        <f t="shared" si="1"/>
        <v>0.45570130754263399</v>
      </c>
      <c r="G24" s="94">
        <f t="shared" si="1"/>
        <v>0.47049323666171877</v>
      </c>
      <c r="H24" s="94">
        <f t="shared" si="1"/>
        <v>0.48597826134211802</v>
      </c>
      <c r="I24" s="94">
        <f t="shared" si="1"/>
        <v>0.50220053181493596</v>
      </c>
      <c r="J24" s="94">
        <f t="shared" si="1"/>
        <v>0.51920882041190153</v>
      </c>
      <c r="K24" s="94">
        <f t="shared" si="1"/>
        <v>0.53705579776277412</v>
      </c>
      <c r="L24" s="94">
        <f t="shared" si="1"/>
        <v>0.55579669569046197</v>
      </c>
      <c r="M24" s="94">
        <f t="shared" si="1"/>
        <v>0.57549171182747472</v>
      </c>
      <c r="N24" s="94">
        <f t="shared" si="1"/>
        <v>0.59620899377158243</v>
      </c>
      <c r="O24" s="94">
        <f t="shared" si="1"/>
        <v>0.61802392533071471</v>
      </c>
      <c r="P24" s="94">
        <f t="shared" si="1"/>
        <v>0.64101827524736577</v>
      </c>
      <c r="Q24" s="94">
        <f t="shared" si="1"/>
        <v>0.66527537450254004</v>
      </c>
      <c r="R24" s="94">
        <f t="shared" si="1"/>
        <v>0.69088839354700782</v>
      </c>
      <c r="S24" s="94">
        <f t="shared" si="1"/>
        <v>0.71796871910678883</v>
      </c>
      <c r="T24" s="94">
        <f t="shared" si="2"/>
        <v>0.74664273286509064</v>
      </c>
      <c r="U24" s="94">
        <f t="shared" si="2"/>
        <v>0.77704484635639415</v>
      </c>
      <c r="V24" s="94">
        <f t="shared" si="2"/>
        <v>0.80931680671618589</v>
      </c>
      <c r="W24" s="94">
        <f t="shared" si="2"/>
        <v>0.84360280446488611</v>
      </c>
      <c r="X24" s="94">
        <f t="shared" si="2"/>
        <v>0.88005149797523419</v>
      </c>
      <c r="Y24" s="94">
        <f t="shared" si="2"/>
        <v>0.91881554171665369</v>
      </c>
      <c r="Z24" s="94">
        <f t="shared" si="2"/>
        <v>0.96006216401406741</v>
      </c>
      <c r="AA24" s="94">
        <f t="shared" si="2"/>
        <v>1.0040026626747862</v>
      </c>
      <c r="AB24" s="94">
        <f t="shared" si="2"/>
        <v>1.0508592397392165</v>
      </c>
      <c r="AC24" s="94">
        <f t="shared" si="2"/>
        <v>1.1008245777808434</v>
      </c>
      <c r="AD24" s="94">
        <f t="shared" si="2"/>
        <v>1.1540790942088694</v>
      </c>
      <c r="AE24" s="94">
        <f t="shared" si="2"/>
        <v>1.2108254893744317</v>
      </c>
    </row>
    <row r="25" spans="2:31" x14ac:dyDescent="0.2">
      <c r="B25" s="97" t="s">
        <v>20</v>
      </c>
      <c r="C25" s="96">
        <v>34</v>
      </c>
      <c r="D25" s="94">
        <f t="shared" si="1"/>
        <v>0.44190257221147655</v>
      </c>
      <c r="E25" s="94">
        <f t="shared" si="1"/>
        <v>0.45585710852623479</v>
      </c>
      <c r="F25" s="94">
        <f t="shared" si="1"/>
        <v>0.47044806762910246</v>
      </c>
      <c r="G25" s="94">
        <f t="shared" si="1"/>
        <v>0.48571247579401483</v>
      </c>
      <c r="H25" s="94">
        <f t="shared" si="1"/>
        <v>0.50169208203432292</v>
      </c>
      <c r="I25" s="94">
        <f t="shared" si="1"/>
        <v>0.51843244273754885</v>
      </c>
      <c r="J25" s="94">
        <f t="shared" si="1"/>
        <v>0.53598388401178831</v>
      </c>
      <c r="K25" s="94">
        <f t="shared" si="1"/>
        <v>0.55440075427111701</v>
      </c>
      <c r="L25" s="94">
        <f t="shared" si="1"/>
        <v>0.57374004378132226</v>
      </c>
      <c r="M25" s="94">
        <f t="shared" si="1"/>
        <v>0.59406386678376244</v>
      </c>
      <c r="N25" s="94">
        <f t="shared" si="1"/>
        <v>0.61544254168365431</v>
      </c>
      <c r="O25" s="94">
        <f t="shared" si="1"/>
        <v>0.63795385387328862</v>
      </c>
      <c r="P25" s="94">
        <f t="shared" si="1"/>
        <v>0.66168217666673323</v>
      </c>
      <c r="Q25" s="94">
        <f t="shared" si="1"/>
        <v>0.68671349290927719</v>
      </c>
      <c r="R25" s="94">
        <f t="shared" si="1"/>
        <v>0.71314393884405847</v>
      </c>
      <c r="S25" s="94">
        <f t="shared" si="1"/>
        <v>0.74108845019548952</v>
      </c>
      <c r="T25" s="94">
        <f t="shared" si="2"/>
        <v>0.77067743623403206</v>
      </c>
      <c r="U25" s="94">
        <f t="shared" si="2"/>
        <v>0.80204958982749897</v>
      </c>
      <c r="V25" s="94">
        <f t="shared" si="2"/>
        <v>0.83535117055373209</v>
      </c>
      <c r="W25" s="94">
        <f t="shared" si="2"/>
        <v>0.87073095490713248</v>
      </c>
      <c r="X25" s="94">
        <f t="shared" si="2"/>
        <v>0.90834232586089814</v>
      </c>
      <c r="Y25" s="94">
        <f t="shared" si="2"/>
        <v>0.94834278585805953</v>
      </c>
      <c r="Z25" s="94">
        <f t="shared" si="2"/>
        <v>0.99090487432361596</v>
      </c>
      <c r="AA25" s="94">
        <f t="shared" si="2"/>
        <v>1.0362466099454448</v>
      </c>
      <c r="AB25" s="94">
        <f t="shared" si="2"/>
        <v>1.0845972585515851</v>
      </c>
      <c r="AC25" s="94">
        <f t="shared" si="2"/>
        <v>1.1361556116590443</v>
      </c>
      <c r="AD25" s="94">
        <f t="shared" si="2"/>
        <v>1.1911077960644527</v>
      </c>
      <c r="AE25" s="94">
        <f t="shared" si="2"/>
        <v>1.2496629308604721</v>
      </c>
    </row>
    <row r="26" spans="2:31" x14ac:dyDescent="0.2">
      <c r="B26" s="97" t="s">
        <v>21</v>
      </c>
      <c r="C26" s="96">
        <v>35</v>
      </c>
      <c r="D26" s="94">
        <f>($C26*0.31/D$4)*(1+((D$5+$C26*0.31)/100))</f>
        <v>0.45581815731400671</v>
      </c>
      <c r="E26" s="94">
        <f t="shared" si="1"/>
        <v>0.47020599348637349</v>
      </c>
      <c r="F26" s="94">
        <f t="shared" si="1"/>
        <v>0.48524998239526929</v>
      </c>
      <c r="G26" s="94">
        <f t="shared" si="1"/>
        <v>0.50098829541597967</v>
      </c>
      <c r="H26" s="94">
        <f t="shared" si="1"/>
        <v>0.51746397370959485</v>
      </c>
      <c r="I26" s="94">
        <f t="shared" si="1"/>
        <v>0.5347239838359753</v>
      </c>
      <c r="J26" s="94">
        <f t="shared" si="1"/>
        <v>0.55282021013998928</v>
      </c>
      <c r="K26" s="94">
        <f t="shared" si="1"/>
        <v>0.57180868362618464</v>
      </c>
      <c r="L26" s="94">
        <f t="shared" si="1"/>
        <v>0.59174815798859604</v>
      </c>
      <c r="M26" s="94">
        <f t="shared" si="1"/>
        <v>0.6127026695149701</v>
      </c>
      <c r="N26" s="94">
        <f t="shared" si="1"/>
        <v>0.634744713637307</v>
      </c>
      <c r="O26" s="94">
        <f t="shared" si="1"/>
        <v>0.6579544842279379</v>
      </c>
      <c r="P26" s="94">
        <f t="shared" si="1"/>
        <v>0.68241896662726276</v>
      </c>
      <c r="Q26" s="94">
        <f t="shared" si="1"/>
        <v>0.70822680299679841</v>
      </c>
      <c r="R26" s="94">
        <f t="shared" si="1"/>
        <v>0.73547710375119091</v>
      </c>
      <c r="S26" s="94">
        <f t="shared" si="1"/>
        <v>0.76428836382754217</v>
      </c>
      <c r="T26" s="94">
        <f t="shared" si="2"/>
        <v>0.79479503172117338</v>
      </c>
      <c r="U26" s="94">
        <f t="shared" si="2"/>
        <v>0.8271400938836132</v>
      </c>
      <c r="V26" s="94">
        <f t="shared" si="2"/>
        <v>0.86147433510415361</v>
      </c>
      <c r="W26" s="94">
        <f t="shared" si="2"/>
        <v>0.89795113059025078</v>
      </c>
      <c r="X26" s="94">
        <f t="shared" si="2"/>
        <v>0.93672860084505016</v>
      </c>
      <c r="Y26" s="94">
        <f t="shared" si="2"/>
        <v>0.97796910934875181</v>
      </c>
      <c r="Z26" s="94">
        <f t="shared" si="2"/>
        <v>1.0218505209543789</v>
      </c>
      <c r="AA26" s="94">
        <f t="shared" si="2"/>
        <v>1.0685975939313566</v>
      </c>
      <c r="AB26" s="94">
        <f t="shared" si="2"/>
        <v>1.1184466773302091</v>
      </c>
      <c r="AC26" s="94">
        <f t="shared" si="2"/>
        <v>1.1716026874983863</v>
      </c>
      <c r="AD26" s="94">
        <f t="shared" si="2"/>
        <v>1.2282574748666062</v>
      </c>
      <c r="AE26" s="94">
        <f t="shared" si="2"/>
        <v>1.2886265935223862</v>
      </c>
    </row>
    <row r="27" spans="2:31" x14ac:dyDescent="0.2">
      <c r="B27" s="97" t="s">
        <v>22</v>
      </c>
      <c r="C27" s="96">
        <v>36</v>
      </c>
      <c r="D27" s="94"/>
      <c r="E27" s="94">
        <f t="shared" ref="E27:AE38" si="3">($C27*0.31/E$4)*(1+((E$5+$C27*0.31)/100))</f>
        <v>0.48460866832906418</v>
      </c>
      <c r="F27" s="94">
        <f t="shared" si="3"/>
        <v>0.50010705184113458</v>
      </c>
      <c r="G27" s="94">
        <f t="shared" si="3"/>
        <v>0.51632069552761295</v>
      </c>
      <c r="H27" s="94">
        <f t="shared" si="3"/>
        <v>0.53329393636793387</v>
      </c>
      <c r="I27" s="94">
        <f t="shared" si="3"/>
        <v>0.55107515511021499</v>
      </c>
      <c r="J27" s="94">
        <f t="shared" si="3"/>
        <v>0.56971779879650464</v>
      </c>
      <c r="K27" s="94">
        <f t="shared" si="3"/>
        <v>0.5892795858279769</v>
      </c>
      <c r="L27" s="94">
        <f t="shared" si="3"/>
        <v>0.60982103831228318</v>
      </c>
      <c r="M27" s="94">
        <f t="shared" si="3"/>
        <v>0.63140812002109759</v>
      </c>
      <c r="N27" s="94">
        <f t="shared" si="3"/>
        <v>0.6541155096325405</v>
      </c>
      <c r="O27" s="94">
        <f t="shared" si="3"/>
        <v>0.67802581639466264</v>
      </c>
      <c r="P27" s="94">
        <f t="shared" si="3"/>
        <v>0.70322864512895389</v>
      </c>
      <c r="Q27" s="94">
        <f t="shared" si="3"/>
        <v>0.72981530476510359</v>
      </c>
      <c r="R27" s="94">
        <f t="shared" si="3"/>
        <v>0.75788788826840447</v>
      </c>
      <c r="S27" s="94">
        <f t="shared" si="3"/>
        <v>0.78756846000294656</v>
      </c>
      <c r="T27" s="94">
        <f t="shared" si="3"/>
        <v>0.81899551932651427</v>
      </c>
      <c r="U27" s="94">
        <f t="shared" si="3"/>
        <v>0.85231635852473642</v>
      </c>
      <c r="V27" s="94">
        <f t="shared" si="3"/>
        <v>0.88768630036744989</v>
      </c>
      <c r="W27" s="94">
        <f t="shared" si="3"/>
        <v>0.92526333151424145</v>
      </c>
      <c r="X27" s="94">
        <f t="shared" si="3"/>
        <v>0.96521032292769016</v>
      </c>
      <c r="Y27" s="94">
        <f t="shared" si="3"/>
        <v>1.0076945121887309</v>
      </c>
      <c r="Z27" s="94">
        <f t="shared" si="3"/>
        <v>1.0528991039063555</v>
      </c>
      <c r="AA27" s="94">
        <f t="shared" si="3"/>
        <v>1.101055614632521</v>
      </c>
      <c r="AB27" s="94">
        <f t="shared" si="3"/>
        <v>1.1524074960750876</v>
      </c>
      <c r="AC27" s="94">
        <f t="shared" si="3"/>
        <v>1.2071658052988683</v>
      </c>
      <c r="AD27" s="94">
        <f t="shared" si="3"/>
        <v>1.2655281306153285</v>
      </c>
      <c r="AE27" s="94">
        <f t="shared" si="3"/>
        <v>1.3277164773601733</v>
      </c>
    </row>
    <row r="28" spans="2:31" x14ac:dyDescent="0.2">
      <c r="B28" s="97" t="s">
        <v>20</v>
      </c>
      <c r="C28" s="96">
        <v>37</v>
      </c>
      <c r="D28" s="94"/>
      <c r="E28" s="94"/>
      <c r="F28" s="94">
        <f t="shared" si="3"/>
        <v>0.5150192759666985</v>
      </c>
      <c r="G28" s="94">
        <f t="shared" si="3"/>
        <v>0.53170967612891484</v>
      </c>
      <c r="H28" s="94">
        <f t="shared" si="3"/>
        <v>0.5491819700093401</v>
      </c>
      <c r="I28" s="94">
        <f t="shared" si="3"/>
        <v>0.56748595656026801</v>
      </c>
      <c r="J28" s="94">
        <f t="shared" si="3"/>
        <v>0.58667664998133451</v>
      </c>
      <c r="K28" s="94">
        <f t="shared" si="3"/>
        <v>0.6068134608764939</v>
      </c>
      <c r="L28" s="94">
        <f t="shared" si="3"/>
        <v>0.62795868475238392</v>
      </c>
      <c r="M28" s="94">
        <f t="shared" si="3"/>
        <v>0.65018021830214479</v>
      </c>
      <c r="N28" s="94">
        <f t="shared" si="3"/>
        <v>0.67355492966935471</v>
      </c>
      <c r="O28" s="94">
        <f t="shared" si="3"/>
        <v>0.69816785037346263</v>
      </c>
      <c r="P28" s="94">
        <f t="shared" si="3"/>
        <v>0.72411121217180685</v>
      </c>
      <c r="Q28" s="94">
        <f t="shared" si="3"/>
        <v>0.75147899821419284</v>
      </c>
      <c r="R28" s="94">
        <f t="shared" si="3"/>
        <v>0.7803762923956995</v>
      </c>
      <c r="S28" s="94">
        <f t="shared" si="3"/>
        <v>0.81092873872170279</v>
      </c>
      <c r="T28" s="94">
        <f t="shared" si="3"/>
        <v>0.84327889905005449</v>
      </c>
      <c r="U28" s="94">
        <f t="shared" si="3"/>
        <v>0.87757838375086883</v>
      </c>
      <c r="V28" s="94">
        <f t="shared" si="3"/>
        <v>0.91398706634362115</v>
      </c>
      <c r="W28" s="94">
        <f t="shared" si="3"/>
        <v>0.95266755767910438</v>
      </c>
      <c r="X28" s="94">
        <f t="shared" si="3"/>
        <v>0.99378749210881778</v>
      </c>
      <c r="Y28" s="94">
        <f t="shared" si="3"/>
        <v>1.0375189943779968</v>
      </c>
      <c r="Z28" s="94">
        <f t="shared" si="3"/>
        <v>1.0840506231795461</v>
      </c>
      <c r="AA28" s="94">
        <f t="shared" si="3"/>
        <v>1.133620672048939</v>
      </c>
      <c r="AB28" s="94">
        <f t="shared" si="3"/>
        <v>1.1864797147862212</v>
      </c>
      <c r="AC28" s="94">
        <f t="shared" si="3"/>
        <v>1.2428449650604911</v>
      </c>
      <c r="AD28" s="94">
        <f t="shared" si="3"/>
        <v>1.3029197633106202</v>
      </c>
      <c r="AE28" s="94">
        <f t="shared" si="3"/>
        <v>1.3669325823738339</v>
      </c>
    </row>
    <row r="29" spans="2:31" x14ac:dyDescent="0.2">
      <c r="B29" s="97" t="s">
        <v>23</v>
      </c>
      <c r="C29" s="96">
        <v>38</v>
      </c>
      <c r="D29" s="94"/>
      <c r="E29" s="94"/>
      <c r="F29" s="94"/>
      <c r="G29" s="94">
        <f t="shared" si="3"/>
        <v>0.54715523721988502</v>
      </c>
      <c r="H29" s="94">
        <f t="shared" si="3"/>
        <v>0.56512807463381332</v>
      </c>
      <c r="I29" s="94">
        <f t="shared" si="3"/>
        <v>0.58395638818613438</v>
      </c>
      <c r="J29" s="94">
        <f t="shared" si="3"/>
        <v>0.60369676369447856</v>
      </c>
      <c r="K29" s="94">
        <f t="shared" si="3"/>
        <v>0.62441030877173542</v>
      </c>
      <c r="L29" s="94">
        <f t="shared" si="3"/>
        <v>0.64616109730889792</v>
      </c>
      <c r="M29" s="94">
        <f t="shared" si="3"/>
        <v>0.66901896435811192</v>
      </c>
      <c r="N29" s="94">
        <f t="shared" si="3"/>
        <v>0.69306297374774972</v>
      </c>
      <c r="O29" s="94">
        <f t="shared" si="3"/>
        <v>0.71838058616433775</v>
      </c>
      <c r="P29" s="94">
        <f t="shared" si="3"/>
        <v>0.74506666775582164</v>
      </c>
      <c r="Q29" s="94">
        <f t="shared" si="3"/>
        <v>0.77321788334406572</v>
      </c>
      <c r="R29" s="94">
        <f t="shared" si="3"/>
        <v>0.80294231613307587</v>
      </c>
      <c r="S29" s="94">
        <f t="shared" si="3"/>
        <v>0.83436919998381043</v>
      </c>
      <c r="T29" s="94">
        <f t="shared" si="3"/>
        <v>0.86764517089179449</v>
      </c>
      <c r="U29" s="94">
        <f t="shared" si="3"/>
        <v>0.90292616956200988</v>
      </c>
      <c r="V29" s="94">
        <f t="shared" si="3"/>
        <v>0.94037663303266716</v>
      </c>
      <c r="W29" s="94">
        <f t="shared" si="3"/>
        <v>0.98016380908483902</v>
      </c>
      <c r="X29" s="94">
        <f t="shared" si="3"/>
        <v>1.0224601083884333</v>
      </c>
      <c r="Y29" s="94">
        <f t="shared" si="3"/>
        <v>1.0674425559165484</v>
      </c>
      <c r="Z29" s="94">
        <f t="shared" si="3"/>
        <v>1.1153050787739507</v>
      </c>
      <c r="AA29" s="94">
        <f t="shared" si="3"/>
        <v>1.1662927661806095</v>
      </c>
      <c r="AB29" s="94">
        <f t="shared" si="3"/>
        <v>1.2206633334636092</v>
      </c>
      <c r="AC29" s="94">
        <f t="shared" si="3"/>
        <v>1.2786401667832541</v>
      </c>
      <c r="AD29" s="94">
        <f t="shared" si="3"/>
        <v>1.3404323729524812</v>
      </c>
      <c r="AE29" s="94">
        <f t="shared" si="3"/>
        <v>1.4062749085633675</v>
      </c>
    </row>
    <row r="30" spans="2:31" x14ac:dyDescent="0.2">
      <c r="B30" s="97" t="s">
        <v>24</v>
      </c>
      <c r="C30" s="96">
        <v>39</v>
      </c>
      <c r="D30" s="94"/>
      <c r="E30" s="94"/>
      <c r="F30" s="94"/>
      <c r="G30" s="94"/>
      <c r="H30" s="94">
        <f t="shared" si="3"/>
        <v>0.58113225024135362</v>
      </c>
      <c r="I30" s="94">
        <f t="shared" si="3"/>
        <v>0.6004864499878142</v>
      </c>
      <c r="J30" s="94">
        <f t="shared" si="3"/>
        <v>0.62077813993593711</v>
      </c>
      <c r="K30" s="94">
        <f t="shared" si="3"/>
        <v>0.64207012951370179</v>
      </c>
      <c r="L30" s="94">
        <f t="shared" si="3"/>
        <v>0.66442827598182541</v>
      </c>
      <c r="M30" s="94">
        <f t="shared" si="3"/>
        <v>0.68792435818899889</v>
      </c>
      <c r="N30" s="94">
        <f t="shared" si="3"/>
        <v>0.71263964186772533</v>
      </c>
      <c r="O30" s="94">
        <f t="shared" si="3"/>
        <v>0.73866402376728812</v>
      </c>
      <c r="P30" s="94">
        <f t="shared" si="3"/>
        <v>0.76609501188099816</v>
      </c>
      <c r="Q30" s="94">
        <f t="shared" si="3"/>
        <v>0.79503196015472277</v>
      </c>
      <c r="R30" s="94">
        <f t="shared" si="3"/>
        <v>0.82558595948053382</v>
      </c>
      <c r="S30" s="94">
        <f t="shared" si="3"/>
        <v>0.85788984378927025</v>
      </c>
      <c r="T30" s="94">
        <f t="shared" si="3"/>
        <v>0.89209433485173406</v>
      </c>
      <c r="U30" s="94">
        <f t="shared" si="3"/>
        <v>0.92835971595816025</v>
      </c>
      <c r="V30" s="94">
        <f t="shared" si="3"/>
        <v>0.96685500043458827</v>
      </c>
      <c r="W30" s="94">
        <f t="shared" si="3"/>
        <v>1.0077520857314457</v>
      </c>
      <c r="X30" s="94">
        <f t="shared" si="3"/>
        <v>1.0512281717665368</v>
      </c>
      <c r="Y30" s="94">
        <f t="shared" si="3"/>
        <v>1.0974651968043869</v>
      </c>
      <c r="Z30" s="94">
        <f t="shared" si="3"/>
        <v>1.1466624706895696</v>
      </c>
      <c r="AA30" s="94">
        <f t="shared" si="3"/>
        <v>1.1990718970275334</v>
      </c>
      <c r="AB30" s="94">
        <f t="shared" si="3"/>
        <v>1.2549583521072525</v>
      </c>
      <c r="AC30" s="94">
        <f t="shared" si="3"/>
        <v>1.3145514104671576</v>
      </c>
      <c r="AD30" s="94">
        <f t="shared" si="3"/>
        <v>1.3780659595409117</v>
      </c>
      <c r="AE30" s="94">
        <f t="shared" si="3"/>
        <v>1.4457434559287745</v>
      </c>
    </row>
    <row r="31" spans="2:31" x14ac:dyDescent="0.2">
      <c r="B31" s="97" t="s">
        <v>15</v>
      </c>
      <c r="C31" s="96">
        <v>40</v>
      </c>
      <c r="D31" s="94"/>
      <c r="E31" s="94"/>
      <c r="F31" s="94"/>
      <c r="G31" s="94"/>
      <c r="H31" s="94"/>
      <c r="I31" s="94">
        <f t="shared" si="3"/>
        <v>0.61707614196530736</v>
      </c>
      <c r="J31" s="94">
        <f t="shared" si="3"/>
        <v>0.63792077870570996</v>
      </c>
      <c r="K31" s="94">
        <f t="shared" si="3"/>
        <v>0.65979292310239279</v>
      </c>
      <c r="L31" s="94">
        <f t="shared" si="3"/>
        <v>0.68276022077116616</v>
      </c>
      <c r="M31" s="94">
        <f t="shared" si="3"/>
        <v>0.70689639979480567</v>
      </c>
      <c r="N31" s="94">
        <f t="shared" si="3"/>
        <v>0.73228493402928174</v>
      </c>
      <c r="O31" s="94">
        <f t="shared" si="3"/>
        <v>0.75901816318231397</v>
      </c>
      <c r="P31" s="94">
        <f t="shared" si="3"/>
        <v>0.78719624454733639</v>
      </c>
      <c r="Q31" s="94">
        <f t="shared" si="3"/>
        <v>0.81692122864616379</v>
      </c>
      <c r="R31" s="94">
        <f t="shared" si="3"/>
        <v>0.84830722243807299</v>
      </c>
      <c r="S31" s="94">
        <f t="shared" si="3"/>
        <v>0.88149067013808158</v>
      </c>
      <c r="T31" s="94">
        <f t="shared" si="3"/>
        <v>0.91662639092987341</v>
      </c>
      <c r="U31" s="94">
        <f t="shared" si="3"/>
        <v>0.95387902293931981</v>
      </c>
      <c r="V31" s="94">
        <f t="shared" si="3"/>
        <v>0.99342216854938437</v>
      </c>
      <c r="W31" s="94">
        <f t="shared" si="3"/>
        <v>1.0354323876189249</v>
      </c>
      <c r="X31" s="94">
        <f t="shared" si="3"/>
        <v>1.0800916822431279</v>
      </c>
      <c r="Y31" s="94">
        <f t="shared" si="3"/>
        <v>1.127586917041512</v>
      </c>
      <c r="Z31" s="94">
        <f t="shared" si="3"/>
        <v>1.178122798926402</v>
      </c>
      <c r="AA31" s="94">
        <f t="shared" si="3"/>
        <v>1.2319580645897106</v>
      </c>
      <c r="AB31" s="94">
        <f t="shared" si="3"/>
        <v>1.2893647707171501</v>
      </c>
      <c r="AC31" s="94">
        <f t="shared" si="3"/>
        <v>1.3505786961122019</v>
      </c>
      <c r="AD31" s="94">
        <f t="shared" si="3"/>
        <v>1.4158205230759116</v>
      </c>
      <c r="AE31" s="94">
        <f t="shared" si="3"/>
        <v>1.485338224470055</v>
      </c>
    </row>
    <row r="32" spans="2:31" x14ac:dyDescent="0.2">
      <c r="B32" s="97"/>
      <c r="C32" s="96">
        <v>41</v>
      </c>
      <c r="D32" s="94"/>
      <c r="E32" s="94"/>
      <c r="F32" s="94"/>
      <c r="G32" s="94"/>
      <c r="H32" s="94"/>
      <c r="I32" s="94"/>
      <c r="J32" s="94">
        <f t="shared" si="3"/>
        <v>0.65512468000379709</v>
      </c>
      <c r="K32" s="94">
        <f t="shared" si="3"/>
        <v>0.67757868953780831</v>
      </c>
      <c r="L32" s="94">
        <f t="shared" si="3"/>
        <v>0.7011569316769205</v>
      </c>
      <c r="M32" s="94">
        <f t="shared" si="3"/>
        <v>0.72593508917553218</v>
      </c>
      <c r="N32" s="94">
        <f t="shared" si="3"/>
        <v>0.75199885023241886</v>
      </c>
      <c r="O32" s="94">
        <f t="shared" si="3"/>
        <v>0.77944300440941483</v>
      </c>
      <c r="P32" s="94">
        <f t="shared" si="3"/>
        <v>0.80837036575483645</v>
      </c>
      <c r="Q32" s="94">
        <f t="shared" si="3"/>
        <v>0.83888568881838854</v>
      </c>
      <c r="R32" s="94">
        <f t="shared" si="3"/>
        <v>0.87110610500569352</v>
      </c>
      <c r="S32" s="94">
        <f t="shared" si="3"/>
        <v>0.90517167903024465</v>
      </c>
      <c r="T32" s="94">
        <f t="shared" si="3"/>
        <v>0.94124133912621211</v>
      </c>
      <c r="U32" s="94">
        <f t="shared" si="3"/>
        <v>0.97948409050548801</v>
      </c>
      <c r="V32" s="94">
        <f t="shared" si="3"/>
        <v>1.0200781373770551</v>
      </c>
      <c r="W32" s="94">
        <f t="shared" si="3"/>
        <v>1.0632047147472758</v>
      </c>
      <c r="X32" s="94">
        <f t="shared" si="3"/>
        <v>1.1090506398182067</v>
      </c>
      <c r="Y32" s="94">
        <f t="shared" si="3"/>
        <v>1.1578077166279237</v>
      </c>
      <c r="Z32" s="94">
        <f t="shared" si="3"/>
        <v>1.2096860634844484</v>
      </c>
      <c r="AA32" s="94">
        <f t="shared" si="3"/>
        <v>1.26495126886714</v>
      </c>
      <c r="AB32" s="94">
        <f t="shared" si="3"/>
        <v>1.3238825892933028</v>
      </c>
      <c r="AC32" s="94">
        <f t="shared" si="3"/>
        <v>1.3867220237183862</v>
      </c>
      <c r="AD32" s="94">
        <f t="shared" si="3"/>
        <v>1.4536960635574803</v>
      </c>
      <c r="AE32" s="94">
        <f t="shared" si="3"/>
        <v>1.5250592141872084</v>
      </c>
    </row>
    <row r="33" spans="2:31" x14ac:dyDescent="0.2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>
        <f>($C33*0.31/K$4)*(1+((K$5+$C33*0.31)/100))</f>
        <v>0.69542742881994868</v>
      </c>
      <c r="L33" s="94">
        <f t="shared" si="3"/>
        <v>0.71961840869908822</v>
      </c>
      <c r="M33" s="94">
        <f t="shared" si="3"/>
        <v>0.74504042633117862</v>
      </c>
      <c r="N33" s="94">
        <f t="shared" si="3"/>
        <v>0.77178139047713679</v>
      </c>
      <c r="O33" s="94">
        <f t="shared" si="3"/>
        <v>0.79993854744859116</v>
      </c>
      <c r="P33" s="94">
        <f t="shared" si="3"/>
        <v>0.82961737550349834</v>
      </c>
      <c r="Q33" s="94">
        <f t="shared" si="3"/>
        <v>0.86092534067139725</v>
      </c>
      <c r="R33" s="94">
        <f t="shared" si="3"/>
        <v>0.89398260718339551</v>
      </c>
      <c r="S33" s="94">
        <f t="shared" si="3"/>
        <v>0.92893287046575967</v>
      </c>
      <c r="T33" s="94">
        <f t="shared" si="3"/>
        <v>0.96593917944075058</v>
      </c>
      <c r="U33" s="94">
        <f t="shared" si="3"/>
        <v>1.0051749186566654</v>
      </c>
      <c r="V33" s="94">
        <f t="shared" si="3"/>
        <v>1.0468229069176012</v>
      </c>
      <c r="W33" s="94">
        <f t="shared" si="3"/>
        <v>1.0910690671164991</v>
      </c>
      <c r="X33" s="94">
        <f t="shared" si="3"/>
        <v>1.138105044491774</v>
      </c>
      <c r="Y33" s="94">
        <f t="shared" si="3"/>
        <v>1.1881275955636219</v>
      </c>
      <c r="Z33" s="94">
        <f t="shared" si="3"/>
        <v>1.2413522643637089</v>
      </c>
      <c r="AA33" s="94">
        <f t="shared" si="3"/>
        <v>1.2980515098598231</v>
      </c>
      <c r="AB33" s="94">
        <f t="shared" si="3"/>
        <v>1.3585118078357101</v>
      </c>
      <c r="AC33" s="94">
        <f t="shared" si="3"/>
        <v>1.4229813932857112</v>
      </c>
      <c r="AD33" s="94">
        <f t="shared" si="3"/>
        <v>1.4916925809856187</v>
      </c>
      <c r="AE33" s="94">
        <f t="shared" si="3"/>
        <v>1.5649064250802351</v>
      </c>
    </row>
    <row r="34" spans="2:31" x14ac:dyDescent="0.2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>
        <f t="shared" si="3"/>
        <v>0.73814465183766931</v>
      </c>
      <c r="M34" s="94">
        <f t="shared" si="3"/>
        <v>0.76421241126174488</v>
      </c>
      <c r="N34" s="94">
        <f t="shared" si="3"/>
        <v>0.79163255476343541</v>
      </c>
      <c r="O34" s="94">
        <f t="shared" si="3"/>
        <v>0.82050479229984274</v>
      </c>
      <c r="P34" s="94">
        <f t="shared" si="3"/>
        <v>0.85093727379332218</v>
      </c>
      <c r="Q34" s="94">
        <f t="shared" si="3"/>
        <v>0.88304018420519026</v>
      </c>
      <c r="R34" s="94">
        <f t="shared" si="3"/>
        <v>0.91693672897117917</v>
      </c>
      <c r="S34" s="94">
        <f t="shared" si="3"/>
        <v>0.95277424444462622</v>
      </c>
      <c r="T34" s="94">
        <f t="shared" si="3"/>
        <v>0.99071991187348873</v>
      </c>
      <c r="U34" s="94">
        <f t="shared" si="3"/>
        <v>1.0309515073928519</v>
      </c>
      <c r="V34" s="94">
        <f t="shared" si="3"/>
        <v>1.0736564771710222</v>
      </c>
      <c r="W34" s="94">
        <f t="shared" si="3"/>
        <v>1.1190254447265944</v>
      </c>
      <c r="X34" s="94">
        <f t="shared" si="3"/>
        <v>1.1672548962638287</v>
      </c>
      <c r="Y34" s="94">
        <f t="shared" si="3"/>
        <v>1.2185465538486064</v>
      </c>
      <c r="Z34" s="94">
        <f t="shared" si="3"/>
        <v>1.2731214015641836</v>
      </c>
      <c r="AA34" s="94">
        <f t="shared" si="3"/>
        <v>1.3312587875677588</v>
      </c>
      <c r="AB34" s="94">
        <f t="shared" si="3"/>
        <v>1.3932524263443729</v>
      </c>
      <c r="AC34" s="94">
        <f t="shared" si="3"/>
        <v>1.4593568048141765</v>
      </c>
      <c r="AD34" s="94">
        <f t="shared" si="3"/>
        <v>1.5298100753603268</v>
      </c>
      <c r="AE34" s="94">
        <f t="shared" si="3"/>
        <v>1.6048798571491354</v>
      </c>
    </row>
    <row r="35" spans="2:31" x14ac:dyDescent="0.2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>
        <f t="shared" si="3"/>
        <v>0.78345104396723109</v>
      </c>
      <c r="N35" s="94">
        <f t="shared" si="3"/>
        <v>0.81155234309131474</v>
      </c>
      <c r="O35" s="94">
        <f t="shared" si="3"/>
        <v>0.84114173896316968</v>
      </c>
      <c r="P35" s="94">
        <f t="shared" si="3"/>
        <v>0.87233006062430773</v>
      </c>
      <c r="Q35" s="94">
        <f t="shared" si="3"/>
        <v>0.905230219419767</v>
      </c>
      <c r="R35" s="94">
        <f t="shared" si="3"/>
        <v>0.93996847036904385</v>
      </c>
      <c r="S35" s="94">
        <f t="shared" si="3"/>
        <v>0.97669580096684505</v>
      </c>
      <c r="T35" s="94">
        <f t="shared" si="3"/>
        <v>1.0155835364244263</v>
      </c>
      <c r="U35" s="94">
        <f t="shared" si="3"/>
        <v>1.0568138567140477</v>
      </c>
      <c r="V35" s="94">
        <f t="shared" si="3"/>
        <v>1.100578848137318</v>
      </c>
      <c r="W35" s="94">
        <f t="shared" si="3"/>
        <v>1.1470738475775617</v>
      </c>
      <c r="X35" s="94">
        <f t="shared" si="3"/>
        <v>1.1965001951343714</v>
      </c>
      <c r="Y35" s="94">
        <f t="shared" si="3"/>
        <v>1.249064591482878</v>
      </c>
      <c r="Z35" s="94">
        <f t="shared" si="3"/>
        <v>1.304993475085872</v>
      </c>
      <c r="AA35" s="94">
        <f t="shared" si="3"/>
        <v>1.3645731019909479</v>
      </c>
      <c r="AB35" s="94">
        <f t="shared" si="3"/>
        <v>1.4281044448192901</v>
      </c>
      <c r="AC35" s="94">
        <f t="shared" si="3"/>
        <v>1.4958482583037827</v>
      </c>
      <c r="AD35" s="94">
        <f t="shared" si="3"/>
        <v>1.5680485466816036</v>
      </c>
      <c r="AE35" s="94">
        <f t="shared" si="3"/>
        <v>1.6449795103939089</v>
      </c>
    </row>
    <row r="36" spans="2:31" x14ac:dyDescent="0.2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f t="shared" si="3"/>
        <v>0.83154075546077477</v>
      </c>
      <c r="O36" s="94">
        <f t="shared" si="3"/>
        <v>0.86184938743857165</v>
      </c>
      <c r="P36" s="94">
        <f t="shared" si="3"/>
        <v>0.89379573599645501</v>
      </c>
      <c r="Q36" s="94">
        <f t="shared" si="3"/>
        <v>0.92749544631512737</v>
      </c>
      <c r="R36" s="94">
        <f t="shared" si="3"/>
        <v>0.9630778313769901</v>
      </c>
      <c r="S36" s="94">
        <f t="shared" si="3"/>
        <v>1.000697540032415</v>
      </c>
      <c r="T36" s="94">
        <f t="shared" si="3"/>
        <v>1.0405300530935635</v>
      </c>
      <c r="U36" s="94">
        <f t="shared" si="3"/>
        <v>1.0827619666202524</v>
      </c>
      <c r="V36" s="94">
        <f t="shared" si="3"/>
        <v>1.1275900198164888</v>
      </c>
      <c r="W36" s="94">
        <f t="shared" si="3"/>
        <v>1.1752142756694011</v>
      </c>
      <c r="X36" s="94">
        <f t="shared" si="3"/>
        <v>1.2258409411034017</v>
      </c>
      <c r="Y36" s="94">
        <f t="shared" si="3"/>
        <v>1.2796817084664354</v>
      </c>
      <c r="Z36" s="94">
        <f t="shared" si="3"/>
        <v>1.3369684849287744</v>
      </c>
      <c r="AA36" s="94">
        <f t="shared" si="3"/>
        <v>1.39799445312939</v>
      </c>
      <c r="AB36" s="94">
        <f t="shared" si="3"/>
        <v>1.4630678632604617</v>
      </c>
      <c r="AC36" s="94">
        <f t="shared" si="3"/>
        <v>1.5324557537545289</v>
      </c>
      <c r="AD36" s="94">
        <f t="shared" si="3"/>
        <v>1.6064079949494501</v>
      </c>
      <c r="AE36" s="94">
        <f t="shared" si="3"/>
        <v>1.6852053848145554</v>
      </c>
    </row>
    <row r="37" spans="2:31" x14ac:dyDescent="0.2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>
        <f t="shared" si="3"/>
        <v>0.88262773772604908</v>
      </c>
      <c r="P37" s="94">
        <f t="shared" si="3"/>
        <v>0.915334299909764</v>
      </c>
      <c r="Q37" s="94">
        <f t="shared" si="3"/>
        <v>0.94983586489127203</v>
      </c>
      <c r="R37" s="94">
        <f t="shared" si="3"/>
        <v>0.98626481199501792</v>
      </c>
      <c r="S37" s="94">
        <f t="shared" si="3"/>
        <v>1.024779461641337</v>
      </c>
      <c r="T37" s="94">
        <f t="shared" si="3"/>
        <v>1.0655594618809006</v>
      </c>
      <c r="U37" s="94">
        <f t="shared" si="3"/>
        <v>1.1087958371114659</v>
      </c>
      <c r="V37" s="94">
        <f t="shared" si="3"/>
        <v>1.1546899922085345</v>
      </c>
      <c r="W37" s="94">
        <f t="shared" si="3"/>
        <v>1.2034467290021125</v>
      </c>
      <c r="X37" s="94">
        <f t="shared" si="3"/>
        <v>1.2552771341709201</v>
      </c>
      <c r="Y37" s="94">
        <f t="shared" si="3"/>
        <v>1.3103979047992798</v>
      </c>
      <c r="Z37" s="94">
        <f t="shared" si="3"/>
        <v>1.3690464310928909</v>
      </c>
      <c r="AA37" s="94">
        <f t="shared" si="3"/>
        <v>1.4315228409830849</v>
      </c>
      <c r="AB37" s="94">
        <f t="shared" si="3"/>
        <v>1.4981426816678889</v>
      </c>
      <c r="AC37" s="94">
        <f t="shared" si="3"/>
        <v>1.5691792911664157</v>
      </c>
      <c r="AD37" s="94">
        <f t="shared" si="3"/>
        <v>1.6448884201638658</v>
      </c>
      <c r="AE37" s="94">
        <f t="shared" si="3"/>
        <v>1.7255574804110754</v>
      </c>
    </row>
    <row r="38" spans="2:31" x14ac:dyDescent="0.2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f t="shared" si="3"/>
        <v>0.93694575236423494</v>
      </c>
      <c r="Q38" s="94">
        <f t="shared" si="3"/>
        <v>0.97225147514820043</v>
      </c>
      <c r="R38" s="94">
        <f t="shared" si="3"/>
        <v>1.0095294122231269</v>
      </c>
      <c r="S38" s="94">
        <f t="shared" si="3"/>
        <v>1.0489415657936105</v>
      </c>
      <c r="T38" s="94">
        <f t="shared" si="3"/>
        <v>1.0906717627864371</v>
      </c>
      <c r="U38" s="94">
        <f t="shared" si="3"/>
        <v>1.1349154681876885</v>
      </c>
      <c r="V38" s="94">
        <f t="shared" si="3"/>
        <v>1.1818787653134553</v>
      </c>
      <c r="W38" s="94">
        <f t="shared" si="3"/>
        <v>1.2317712075756961</v>
      </c>
      <c r="X38" s="94">
        <f t="shared" si="3"/>
        <v>1.2848087743369263</v>
      </c>
      <c r="Y38" s="94">
        <f t="shared" si="3"/>
        <v>1.3412131804814102</v>
      </c>
      <c r="Z38" s="94">
        <f t="shared" si="3"/>
        <v>1.4012273135782214</v>
      </c>
      <c r="AA38" s="94">
        <f t="shared" si="3"/>
        <v>1.465158265552033</v>
      </c>
      <c r="AB38" s="94">
        <f t="shared" si="3"/>
        <v>1.5333289000415704</v>
      </c>
      <c r="AC38" s="94">
        <f t="shared" si="3"/>
        <v>1.6060188705394429</v>
      </c>
      <c r="AD38" s="94">
        <f t="shared" ref="AD38:AE38" si="4">($C38*0.31/AD$4)*(1+((AD$5+$C38*0.31)/100))</f>
        <v>1.6834898223248509</v>
      </c>
      <c r="AE38" s="94">
        <f t="shared" si="4"/>
        <v>1.7660357971834684</v>
      </c>
    </row>
    <row r="39" spans="2:31" x14ac:dyDescent="0.2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f t="shared" ref="Q39:AE46" si="5">($C39*0.31/Q$4)*(1+((Q$5+$C39*0.31)/100))</f>
        <v>0.9947422770859129</v>
      </c>
      <c r="R39" s="94">
        <f t="shared" si="5"/>
        <v>1.0328716320613172</v>
      </c>
      <c r="S39" s="94">
        <f t="shared" si="5"/>
        <v>1.0731838524892363</v>
      </c>
      <c r="T39" s="94">
        <f t="shared" si="5"/>
        <v>1.115866955810173</v>
      </c>
      <c r="U39" s="94">
        <f t="shared" si="5"/>
        <v>1.1611208598489202</v>
      </c>
      <c r="V39" s="94">
        <f t="shared" si="5"/>
        <v>1.2091563391312505</v>
      </c>
      <c r="W39" s="94">
        <f t="shared" si="5"/>
        <v>1.2601877113901518</v>
      </c>
      <c r="X39" s="94">
        <f t="shared" si="5"/>
        <v>1.3144358616014202</v>
      </c>
      <c r="Y39" s="94">
        <f t="shared" si="5"/>
        <v>1.3721275355128277</v>
      </c>
      <c r="Z39" s="94">
        <f t="shared" si="5"/>
        <v>1.4335111323847656</v>
      </c>
      <c r="AA39" s="94">
        <f t="shared" si="5"/>
        <v>1.498900726836234</v>
      </c>
      <c r="AB39" s="94">
        <f t="shared" si="5"/>
        <v>1.5686265183815067</v>
      </c>
      <c r="AC39" s="94">
        <f t="shared" si="5"/>
        <v>1.6429744918736104</v>
      </c>
      <c r="AD39" s="94">
        <f t="shared" si="5"/>
        <v>1.7222122014324051</v>
      </c>
      <c r="AE39" s="94">
        <f t="shared" si="5"/>
        <v>1.8066403351317348</v>
      </c>
    </row>
    <row r="40" spans="2:31" x14ac:dyDescent="0.2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5"/>
        <v>1.0562914715095892</v>
      </c>
      <c r="S40" s="94">
        <f t="shared" si="5"/>
        <v>1.0975063217282133</v>
      </c>
      <c r="T40" s="94">
        <f t="shared" si="5"/>
        <v>1.1411450409521087</v>
      </c>
      <c r="U40" s="94">
        <f t="shared" si="5"/>
        <v>1.1874120120951612</v>
      </c>
      <c r="V40" s="94">
        <f t="shared" si="5"/>
        <v>1.236522713661921</v>
      </c>
      <c r="W40" s="94">
        <f t="shared" si="5"/>
        <v>1.2886962404454798</v>
      </c>
      <c r="X40" s="94">
        <f t="shared" si="5"/>
        <v>1.3441583959644019</v>
      </c>
      <c r="Y40" s="94">
        <f t="shared" si="5"/>
        <v>1.4031409698935318</v>
      </c>
      <c r="Z40" s="94">
        <f t="shared" si="5"/>
        <v>1.4658978875125237</v>
      </c>
      <c r="AA40" s="94">
        <f t="shared" si="5"/>
        <v>1.5327502248356881</v>
      </c>
      <c r="AB40" s="94">
        <f t="shared" si="5"/>
        <v>1.6040355366876979</v>
      </c>
      <c r="AC40" s="94">
        <f t="shared" si="5"/>
        <v>1.6800461551689188</v>
      </c>
      <c r="AD40" s="94">
        <f t="shared" si="5"/>
        <v>1.761055557486529</v>
      </c>
      <c r="AE40" s="94">
        <f t="shared" si="5"/>
        <v>1.8473710942558748</v>
      </c>
    </row>
    <row r="41" spans="2:31" x14ac:dyDescent="0.2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>
        <f t="shared" si="5"/>
        <v>1.1219089735105425</v>
      </c>
      <c r="T41" s="94">
        <f t="shared" si="5"/>
        <v>1.166506018212244</v>
      </c>
      <c r="U41" s="94">
        <f t="shared" si="5"/>
        <v>1.2137889249264109</v>
      </c>
      <c r="V41" s="94">
        <f t="shared" si="5"/>
        <v>1.2639778889054667</v>
      </c>
      <c r="W41" s="94">
        <f t="shared" si="5"/>
        <v>1.3172967947416796</v>
      </c>
      <c r="X41" s="94">
        <f t="shared" si="5"/>
        <v>1.3739763774258718</v>
      </c>
      <c r="Y41" s="94">
        <f t="shared" si="5"/>
        <v>1.4342534836235219</v>
      </c>
      <c r="Z41" s="94">
        <f t="shared" si="5"/>
        <v>1.4983875789614964</v>
      </c>
      <c r="AA41" s="94">
        <f t="shared" si="5"/>
        <v>1.5667067595503954</v>
      </c>
      <c r="AB41" s="94">
        <f t="shared" si="5"/>
        <v>1.6395559549601444</v>
      </c>
      <c r="AC41" s="94">
        <f t="shared" si="5"/>
        <v>1.7172338604253674</v>
      </c>
      <c r="AD41" s="94">
        <f t="shared" si="5"/>
        <v>1.800019890487222</v>
      </c>
      <c r="AE41" s="94">
        <f t="shared" si="5"/>
        <v>1.8882280745558877</v>
      </c>
    </row>
    <row r="42" spans="2:31" x14ac:dyDescent="0.2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>
        <f t="shared" si="5"/>
        <v>1.191949887590579</v>
      </c>
      <c r="U42" s="94">
        <f t="shared" si="5"/>
        <v>1.2402515983426698</v>
      </c>
      <c r="V42" s="94">
        <f t="shared" si="5"/>
        <v>1.2915218648618871</v>
      </c>
      <c r="W42" s="94">
        <f t="shared" si="5"/>
        <v>1.3459893742787519</v>
      </c>
      <c r="X42" s="94">
        <f t="shared" si="5"/>
        <v>1.4038898059858294</v>
      </c>
      <c r="Y42" s="94">
        <f t="shared" si="5"/>
        <v>1.465465076702799</v>
      </c>
      <c r="Z42" s="94">
        <f t="shared" si="5"/>
        <v>1.5309802067316827</v>
      </c>
      <c r="AA42" s="94">
        <f t="shared" si="5"/>
        <v>1.6007703309803556</v>
      </c>
      <c r="AB42" s="94">
        <f t="shared" si="5"/>
        <v>1.6751877731988454</v>
      </c>
      <c r="AC42" s="94">
        <f t="shared" si="5"/>
        <v>1.7545376076429566</v>
      </c>
      <c r="AD42" s="94">
        <f t="shared" si="5"/>
        <v>1.8391052004344846</v>
      </c>
      <c r="AE42" s="94">
        <f t="shared" si="5"/>
        <v>1.9292112760317741</v>
      </c>
    </row>
    <row r="43" spans="2:31" x14ac:dyDescent="0.2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>
        <f t="shared" si="5"/>
        <v>1.2668000323439379</v>
      </c>
      <c r="V43" s="94">
        <f t="shared" si="5"/>
        <v>1.3191546415311823</v>
      </c>
      <c r="W43" s="94">
        <f t="shared" si="5"/>
        <v>1.3747739790566962</v>
      </c>
      <c r="X43" s="94">
        <f t="shared" si="5"/>
        <v>1.4338986816442747</v>
      </c>
      <c r="Y43" s="94">
        <f t="shared" si="5"/>
        <v>1.4967757491313625</v>
      </c>
      <c r="Z43" s="94">
        <f t="shared" si="5"/>
        <v>1.5636757708230828</v>
      </c>
      <c r="AA43" s="94">
        <f t="shared" si="5"/>
        <v>1.6349409391255689</v>
      </c>
      <c r="AB43" s="94">
        <f t="shared" si="5"/>
        <v>1.7109309914038011</v>
      </c>
      <c r="AC43" s="94">
        <f t="shared" si="5"/>
        <v>1.7919573968216864</v>
      </c>
      <c r="AD43" s="94">
        <f t="shared" si="5"/>
        <v>1.8783114873283164</v>
      </c>
      <c r="AE43" s="94">
        <f t="shared" si="5"/>
        <v>1.970320698683534</v>
      </c>
    </row>
    <row r="44" spans="2:31" x14ac:dyDescent="0.2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>
        <f t="shared" si="5"/>
        <v>1.346876218913353</v>
      </c>
      <c r="W44" s="94">
        <f t="shared" si="5"/>
        <v>1.4036506090755121</v>
      </c>
      <c r="X44" s="94">
        <f t="shared" si="5"/>
        <v>1.4640030044012082</v>
      </c>
      <c r="Y44" s="94">
        <f t="shared" si="5"/>
        <v>1.5281855009092122</v>
      </c>
      <c r="Z44" s="94">
        <f t="shared" si="5"/>
        <v>1.596474271235697</v>
      </c>
      <c r="AA44" s="94">
        <f t="shared" si="5"/>
        <v>1.669218583986035</v>
      </c>
      <c r="AB44" s="94">
        <f t="shared" si="5"/>
        <v>1.7467856095750116</v>
      </c>
      <c r="AC44" s="94">
        <f t="shared" si="5"/>
        <v>1.8294932279615561</v>
      </c>
      <c r="AD44" s="94">
        <f t="shared" si="5"/>
        <v>1.9176387511687172</v>
      </c>
      <c r="AE44" s="94">
        <f t="shared" si="5"/>
        <v>2.0115563425111667</v>
      </c>
    </row>
    <row r="45" spans="2:31" x14ac:dyDescent="0.2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f t="shared" si="5"/>
        <v>1.4326192643352003</v>
      </c>
      <c r="X45" s="94">
        <f t="shared" si="5"/>
        <v>1.4942027742566291</v>
      </c>
      <c r="Y45" s="94">
        <f t="shared" si="5"/>
        <v>1.5596943320363486</v>
      </c>
      <c r="Z45" s="94">
        <f t="shared" si="5"/>
        <v>1.629375707969525</v>
      </c>
      <c r="AA45" s="94">
        <f t="shared" si="5"/>
        <v>1.7036032655617539</v>
      </c>
      <c r="AB45" s="94">
        <f t="shared" si="5"/>
        <v>1.7827516277124769</v>
      </c>
      <c r="AC45" s="94">
        <f t="shared" si="5"/>
        <v>1.8671451010625664</v>
      </c>
      <c r="AD45" s="94">
        <f t="shared" si="5"/>
        <v>1.9570869919556872</v>
      </c>
      <c r="AE45" s="94">
        <f t="shared" si="5"/>
        <v>2.0529182075146726</v>
      </c>
    </row>
    <row r="46" spans="2:31" x14ac:dyDescent="0.2">
      <c r="B46" s="97"/>
      <c r="C46" s="98">
        <v>55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4">
        <f t="shared" si="5"/>
        <v>1.5244979912105381</v>
      </c>
      <c r="Y46" s="94">
        <f t="shared" si="5"/>
        <v>1.5913022425127719</v>
      </c>
      <c r="Z46" s="94">
        <f t="shared" si="5"/>
        <v>1.6623800810245675</v>
      </c>
      <c r="AA46" s="94">
        <f t="shared" si="5"/>
        <v>1.7380949838527266</v>
      </c>
      <c r="AB46" s="94">
        <f t="shared" si="5"/>
        <v>1.8188290458161973</v>
      </c>
      <c r="AC46" s="94">
        <f t="shared" si="5"/>
        <v>1.9049130161247174</v>
      </c>
      <c r="AD46" s="94">
        <f t="shared" si="5"/>
        <v>1.9966562096892275</v>
      </c>
      <c r="AE46" s="94">
        <f>($C46*0.31/AE$4)*(1+((AE$5+$C46*0.31)/100))</f>
        <v>2.0944062936940524</v>
      </c>
    </row>
    <row r="47" spans="2:31" x14ac:dyDescent="0.2">
      <c r="B47" s="102"/>
      <c r="C47" s="123" t="s">
        <v>64</v>
      </c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8" spans="2:31" x14ac:dyDescent="0.2">
      <c r="C48" s="107" t="s">
        <v>57</v>
      </c>
    </row>
    <row r="50" spans="4:31" x14ac:dyDescent="0.2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</sheetData>
  <mergeCells count="2">
    <mergeCell ref="B2:AE2"/>
    <mergeCell ref="C3:AE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workbookViewId="0">
      <selection activeCell="AE46" sqref="AE46"/>
    </sheetView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33" width="6.28515625" customWidth="1"/>
  </cols>
  <sheetData>
    <row r="1" spans="1:31" x14ac:dyDescent="0.2">
      <c r="A1" s="87" t="s">
        <v>55</v>
      </c>
    </row>
    <row r="2" spans="1:31" ht="18.75" x14ac:dyDescent="0.3">
      <c r="B2" s="152" t="s">
        <v>61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18.75" x14ac:dyDescent="0.3">
      <c r="B3" s="88"/>
      <c r="C3" s="154" t="s">
        <v>62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x14ac:dyDescent="0.2">
      <c r="B4" s="89"/>
      <c r="D4" s="122">
        <v>36.4</v>
      </c>
      <c r="E4" s="15">
        <v>35.5</v>
      </c>
      <c r="F4" s="14">
        <v>34.700000000000003</v>
      </c>
      <c r="G4" s="15">
        <v>33.799999999999997</v>
      </c>
      <c r="H4" s="14">
        <v>32.9</v>
      </c>
      <c r="I4" s="15">
        <v>32.1</v>
      </c>
      <c r="J4" s="14">
        <v>31.2</v>
      </c>
      <c r="K4" s="15">
        <v>30.3</v>
      </c>
      <c r="L4" s="14">
        <v>29.5</v>
      </c>
      <c r="M4" s="15">
        <v>28.7</v>
      </c>
      <c r="N4" s="14">
        <v>27.8</v>
      </c>
      <c r="O4" s="15">
        <v>27</v>
      </c>
      <c r="P4" s="14">
        <v>26.2</v>
      </c>
      <c r="Q4" s="15">
        <v>25.4</v>
      </c>
      <c r="R4" s="14">
        <v>24.6</v>
      </c>
      <c r="S4" s="15">
        <v>23.8</v>
      </c>
      <c r="T4" s="14">
        <v>23</v>
      </c>
      <c r="U4" s="15">
        <v>22.3</v>
      </c>
      <c r="V4" s="14">
        <v>21.5</v>
      </c>
      <c r="W4" s="15">
        <v>20.7</v>
      </c>
      <c r="X4" s="14">
        <v>20</v>
      </c>
      <c r="Y4" s="15">
        <v>19.3</v>
      </c>
      <c r="Z4" s="14">
        <v>18.5</v>
      </c>
      <c r="AA4" s="15">
        <v>17.8</v>
      </c>
      <c r="AB4" s="14">
        <v>17.100000000000001</v>
      </c>
      <c r="AC4" s="15">
        <v>16.399999999999999</v>
      </c>
      <c r="AD4" s="14">
        <v>15.8</v>
      </c>
      <c r="AE4" s="121">
        <v>15.1</v>
      </c>
    </row>
    <row r="5" spans="1:31" x14ac:dyDescent="0.2">
      <c r="B5" s="89"/>
      <c r="D5" s="90">
        <v>43</v>
      </c>
      <c r="E5" s="91">
        <v>44</v>
      </c>
      <c r="F5" s="91">
        <v>45</v>
      </c>
      <c r="G5" s="91">
        <v>46</v>
      </c>
      <c r="H5" s="91">
        <v>47</v>
      </c>
      <c r="I5" s="91">
        <v>48</v>
      </c>
      <c r="J5" s="91">
        <v>49</v>
      </c>
      <c r="K5" s="91">
        <v>50</v>
      </c>
      <c r="L5" s="91">
        <v>51</v>
      </c>
      <c r="M5" s="91">
        <v>52</v>
      </c>
      <c r="N5" s="91">
        <v>53</v>
      </c>
      <c r="O5" s="91">
        <v>54</v>
      </c>
      <c r="P5" s="91">
        <v>55</v>
      </c>
      <c r="Q5" s="91">
        <v>56</v>
      </c>
      <c r="R5" s="91">
        <v>57</v>
      </c>
      <c r="S5" s="91">
        <v>58</v>
      </c>
      <c r="T5" s="91">
        <v>59</v>
      </c>
      <c r="U5" s="91">
        <v>60</v>
      </c>
      <c r="V5" s="91">
        <v>61</v>
      </c>
      <c r="W5" s="91">
        <v>62</v>
      </c>
      <c r="X5" s="91">
        <v>63</v>
      </c>
      <c r="Y5" s="91">
        <v>64</v>
      </c>
      <c r="Z5" s="91">
        <v>65</v>
      </c>
      <c r="AA5" s="91">
        <v>66</v>
      </c>
      <c r="AB5" s="91">
        <v>67</v>
      </c>
      <c r="AC5" s="91">
        <v>68</v>
      </c>
      <c r="AD5" s="91">
        <v>69</v>
      </c>
      <c r="AE5" s="92">
        <v>70</v>
      </c>
    </row>
    <row r="6" spans="1:31" x14ac:dyDescent="0.2">
      <c r="B6" s="89"/>
      <c r="C6" s="93">
        <v>15</v>
      </c>
      <c r="D6" s="94">
        <f>($C6*0.31/D$4)*(1+((D$5+$C6*0.31)/100))</f>
        <v>0.18861881868131869</v>
      </c>
      <c r="E6" s="94">
        <f t="shared" ref="E6:AE15" si="0">($C6*0.31/E$4)*(1+((E$5+$C6*0.31)/100))</f>
        <v>0.1947105633802817</v>
      </c>
      <c r="F6" s="94">
        <f t="shared" si="0"/>
        <v>0.20053962536023054</v>
      </c>
      <c r="G6" s="94">
        <f t="shared" si="0"/>
        <v>0.20725517751479292</v>
      </c>
      <c r="H6" s="94">
        <f t="shared" si="0"/>
        <v>0.21433814589665653</v>
      </c>
      <c r="I6" s="94">
        <f t="shared" si="0"/>
        <v>0.22112850467289721</v>
      </c>
      <c r="J6" s="94">
        <f t="shared" si="0"/>
        <v>0.22899759615384618</v>
      </c>
      <c r="K6" s="94">
        <f t="shared" si="0"/>
        <v>0.23733415841584157</v>
      </c>
      <c r="L6" s="94">
        <f t="shared" si="0"/>
        <v>0.24534661016949155</v>
      </c>
      <c r="M6" s="94">
        <f t="shared" si="0"/>
        <v>0.2538057491289199</v>
      </c>
      <c r="N6" s="94">
        <f t="shared" si="0"/>
        <v>0.26369514388489212</v>
      </c>
      <c r="O6" s="94">
        <f t="shared" si="0"/>
        <v>0.27323055555555559</v>
      </c>
      <c r="P6" s="94">
        <f t="shared" si="0"/>
        <v>0.28334828244274812</v>
      </c>
      <c r="Q6" s="94">
        <f t="shared" si="0"/>
        <v>0.294103346456693</v>
      </c>
      <c r="R6" s="94">
        <f t="shared" si="0"/>
        <v>0.30555792682926824</v>
      </c>
      <c r="S6" s="94">
        <f t="shared" si="0"/>
        <v>0.31778256302521007</v>
      </c>
      <c r="T6" s="94">
        <f t="shared" si="0"/>
        <v>0.33085760869565217</v>
      </c>
      <c r="U6" s="94">
        <f t="shared" si="0"/>
        <v>0.34332847533632294</v>
      </c>
      <c r="V6" s="94">
        <f t="shared" si="0"/>
        <v>0.35826627906976749</v>
      </c>
      <c r="W6" s="94">
        <f t="shared" si="0"/>
        <v>0.374358695652174</v>
      </c>
      <c r="X6" s="94">
        <f t="shared" si="0"/>
        <v>0.38978625000000006</v>
      </c>
      <c r="Y6" s="94">
        <f t="shared" si="0"/>
        <v>0.40633290155440421</v>
      </c>
      <c r="Z6" s="94">
        <f t="shared" si="0"/>
        <v>0.4264175675675676</v>
      </c>
      <c r="AA6" s="94">
        <f t="shared" si="0"/>
        <v>0.44579915730337089</v>
      </c>
      <c r="AB6" s="94">
        <f t="shared" si="0"/>
        <v>0.46676754385964914</v>
      </c>
      <c r="AC6" s="94">
        <f t="shared" si="0"/>
        <v>0.48952591463414641</v>
      </c>
      <c r="AD6" s="94">
        <f t="shared" si="0"/>
        <v>0.51105854430379749</v>
      </c>
      <c r="AE6" s="94">
        <f t="shared" si="0"/>
        <v>0.53782947019867555</v>
      </c>
    </row>
    <row r="7" spans="1:31" x14ac:dyDescent="0.2">
      <c r="B7" s="89"/>
      <c r="C7" s="96">
        <v>16</v>
      </c>
      <c r="D7" s="94">
        <f t="shared" ref="D7:S26" si="1">($C7*0.31/D$4)*(1+((D$5+$C7*0.31)/100))</f>
        <v>0.20161582417582422</v>
      </c>
      <c r="E7" s="94">
        <f t="shared" si="1"/>
        <v>0.20812439436619717</v>
      </c>
      <c r="F7" s="94">
        <f t="shared" si="1"/>
        <v>0.21435204610951006</v>
      </c>
      <c r="G7" s="94">
        <f t="shared" si="1"/>
        <v>0.22152710059171601</v>
      </c>
      <c r="H7" s="94">
        <f t="shared" si="1"/>
        <v>0.22909471124620065</v>
      </c>
      <c r="I7" s="94">
        <f t="shared" si="1"/>
        <v>0.23634940809968844</v>
      </c>
      <c r="J7" s="94">
        <f t="shared" si="1"/>
        <v>0.24475692307692307</v>
      </c>
      <c r="K7" s="94">
        <f t="shared" si="1"/>
        <v>0.25366389438943893</v>
      </c>
      <c r="L7" s="94">
        <f t="shared" si="1"/>
        <v>0.26222427118644065</v>
      </c>
      <c r="M7" s="94">
        <f t="shared" si="1"/>
        <v>0.27126188153310105</v>
      </c>
      <c r="N7" s="94">
        <f t="shared" si="1"/>
        <v>0.28182791366906479</v>
      </c>
      <c r="O7" s="94">
        <f t="shared" si="1"/>
        <v>0.29201540740740739</v>
      </c>
      <c r="P7" s="94">
        <f t="shared" si="1"/>
        <v>0.30282503816793893</v>
      </c>
      <c r="Q7" s="94">
        <f t="shared" si="1"/>
        <v>0.31431559055118108</v>
      </c>
      <c r="R7" s="94">
        <f t="shared" si="1"/>
        <v>0.32655349593495936</v>
      </c>
      <c r="S7" s="94">
        <f t="shared" si="1"/>
        <v>0.33961411764705879</v>
      </c>
      <c r="T7" s="94">
        <f t="shared" si="0"/>
        <v>0.35358330434782614</v>
      </c>
      <c r="U7" s="94">
        <f t="shared" si="0"/>
        <v>0.36690654708520176</v>
      </c>
      <c r="V7" s="94">
        <f t="shared" si="0"/>
        <v>0.38286586046511628</v>
      </c>
      <c r="W7" s="94">
        <f t="shared" si="0"/>
        <v>0.40005874396135266</v>
      </c>
      <c r="X7" s="94">
        <f t="shared" si="0"/>
        <v>0.41654079999999999</v>
      </c>
      <c r="Y7" s="94">
        <f t="shared" si="0"/>
        <v>0.43421844559585493</v>
      </c>
      <c r="Z7" s="94">
        <f t="shared" si="0"/>
        <v>0.45567654054054046</v>
      </c>
      <c r="AA7" s="94">
        <f t="shared" si="0"/>
        <v>0.47638292134831456</v>
      </c>
      <c r="AB7" s="94">
        <f t="shared" si="0"/>
        <v>0.49878456140350869</v>
      </c>
      <c r="AC7" s="94">
        <f t="shared" si="0"/>
        <v>0.52309853658536598</v>
      </c>
      <c r="AD7" s="94">
        <f t="shared" si="0"/>
        <v>0.54610227848101256</v>
      </c>
      <c r="AE7" s="94">
        <f t="shared" si="0"/>
        <v>0.57470304635761582</v>
      </c>
    </row>
    <row r="8" spans="1:31" x14ac:dyDescent="0.2">
      <c r="B8" s="89"/>
      <c r="C8" s="96">
        <v>17</v>
      </c>
      <c r="D8" s="94">
        <f t="shared" si="1"/>
        <v>0.21466563186813184</v>
      </c>
      <c r="E8" s="94">
        <f t="shared" si="0"/>
        <v>0.22159236619718306</v>
      </c>
      <c r="F8" s="94">
        <f t="shared" si="0"/>
        <v>0.22821985590778093</v>
      </c>
      <c r="G8" s="94">
        <f t="shared" si="0"/>
        <v>0.23585588757396447</v>
      </c>
      <c r="H8" s="94">
        <f t="shared" si="0"/>
        <v>0.24390969604863222</v>
      </c>
      <c r="I8" s="94">
        <f t="shared" si="0"/>
        <v>0.25163018691588779</v>
      </c>
      <c r="J8" s="94">
        <f t="shared" si="0"/>
        <v>0.26057785256410254</v>
      </c>
      <c r="K8" s="94">
        <f t="shared" si="0"/>
        <v>0.27005706270627061</v>
      </c>
      <c r="L8" s="94">
        <f t="shared" si="0"/>
        <v>0.27916708474576268</v>
      </c>
      <c r="M8" s="94">
        <f t="shared" si="0"/>
        <v>0.28878498257839719</v>
      </c>
      <c r="N8" s="94">
        <f t="shared" si="0"/>
        <v>0.30002982014388485</v>
      </c>
      <c r="O8" s="94">
        <f t="shared" si="0"/>
        <v>0.31087144444444442</v>
      </c>
      <c r="P8" s="94">
        <f t="shared" si="0"/>
        <v>0.3223751526717557</v>
      </c>
      <c r="Q8" s="94">
        <f t="shared" si="0"/>
        <v>0.33460350393700783</v>
      </c>
      <c r="R8" s="94">
        <f t="shared" si="0"/>
        <v>0.34762719512195117</v>
      </c>
      <c r="S8" s="94">
        <f t="shared" si="0"/>
        <v>0.36152642857142847</v>
      </c>
      <c r="T8" s="94">
        <f t="shared" si="0"/>
        <v>0.37639256521739128</v>
      </c>
      <c r="U8" s="94">
        <f t="shared" si="0"/>
        <v>0.39057080717488779</v>
      </c>
      <c r="V8" s="94">
        <f t="shared" si="0"/>
        <v>0.40755483720930236</v>
      </c>
      <c r="W8" s="94">
        <f t="shared" si="0"/>
        <v>0.42585164251207724</v>
      </c>
      <c r="X8" s="94">
        <f t="shared" si="0"/>
        <v>0.44339144999999996</v>
      </c>
      <c r="Y8" s="94">
        <f t="shared" si="0"/>
        <v>0.46220357512953358</v>
      </c>
      <c r="Z8" s="94">
        <f t="shared" si="0"/>
        <v>0.48503940540540541</v>
      </c>
      <c r="AA8" s="94">
        <f t="shared" si="0"/>
        <v>0.50707466292134828</v>
      </c>
      <c r="AB8" s="94">
        <f t="shared" si="0"/>
        <v>0.53091397660818707</v>
      </c>
      <c r="AC8" s="94">
        <f t="shared" si="0"/>
        <v>0.55678835365853652</v>
      </c>
      <c r="AD8" s="94">
        <f t="shared" si="0"/>
        <v>0.58126765822784798</v>
      </c>
      <c r="AE8" s="94">
        <f t="shared" si="0"/>
        <v>0.6117039072847682</v>
      </c>
    </row>
    <row r="9" spans="1:31" x14ac:dyDescent="0.2">
      <c r="B9" s="89"/>
      <c r="C9" s="96">
        <v>18</v>
      </c>
      <c r="D9" s="94">
        <f t="shared" si="1"/>
        <v>0.22776824175824179</v>
      </c>
      <c r="E9" s="94">
        <f t="shared" si="0"/>
        <v>0.23511447887323944</v>
      </c>
      <c r="F9" s="94">
        <f t="shared" si="0"/>
        <v>0.24214305475504322</v>
      </c>
      <c r="G9" s="94">
        <f t="shared" si="0"/>
        <v>0.25024153846153846</v>
      </c>
      <c r="H9" s="94">
        <f t="shared" si="0"/>
        <v>0.25878310030395135</v>
      </c>
      <c r="I9" s="94">
        <f t="shared" si="0"/>
        <v>0.26697084112149533</v>
      </c>
      <c r="J9" s="94">
        <f t="shared" si="0"/>
        <v>0.27646038461538458</v>
      </c>
      <c r="K9" s="94">
        <f t="shared" si="0"/>
        <v>0.28651366336633666</v>
      </c>
      <c r="L9" s="94">
        <f t="shared" si="0"/>
        <v>0.2961750508474576</v>
      </c>
      <c r="M9" s="94">
        <f t="shared" si="0"/>
        <v>0.30637505226480843</v>
      </c>
      <c r="N9" s="94">
        <f t="shared" si="0"/>
        <v>0.31830086330935248</v>
      </c>
      <c r="O9" s="94">
        <f t="shared" si="0"/>
        <v>0.32979866666666668</v>
      </c>
      <c r="P9" s="94">
        <f t="shared" si="0"/>
        <v>0.3419986259541985</v>
      </c>
      <c r="Q9" s="94">
        <f t="shared" si="0"/>
        <v>0.35496708661417326</v>
      </c>
      <c r="R9" s="94">
        <f t="shared" si="0"/>
        <v>0.36877902439024385</v>
      </c>
      <c r="S9" s="94">
        <f t="shared" si="0"/>
        <v>0.38351949579831934</v>
      </c>
      <c r="T9" s="94">
        <f t="shared" si="0"/>
        <v>0.39928539130434781</v>
      </c>
      <c r="U9" s="94">
        <f t="shared" si="0"/>
        <v>0.41432125560538119</v>
      </c>
      <c r="V9" s="94">
        <f t="shared" si="0"/>
        <v>0.43233320930232561</v>
      </c>
      <c r="W9" s="94">
        <f t="shared" si="0"/>
        <v>0.45173739130434781</v>
      </c>
      <c r="X9" s="94">
        <f t="shared" si="0"/>
        <v>0.47033820000000004</v>
      </c>
      <c r="Y9" s="94">
        <f t="shared" si="0"/>
        <v>0.4902882901554404</v>
      </c>
      <c r="Z9" s="94">
        <f t="shared" si="0"/>
        <v>0.51450616216216216</v>
      </c>
      <c r="AA9" s="94">
        <f t="shared" si="0"/>
        <v>0.53787438202247195</v>
      </c>
      <c r="AB9" s="94">
        <f t="shared" si="0"/>
        <v>0.56315578947368417</v>
      </c>
      <c r="AC9" s="94">
        <f t="shared" si="0"/>
        <v>0.59059536585365857</v>
      </c>
      <c r="AD9" s="94">
        <f t="shared" si="0"/>
        <v>0.61655468354430376</v>
      </c>
      <c r="AE9" s="94">
        <f t="shared" si="0"/>
        <v>0.64883205298013247</v>
      </c>
    </row>
    <row r="10" spans="1:31" x14ac:dyDescent="0.2">
      <c r="B10" s="89"/>
      <c r="C10" s="96">
        <v>19</v>
      </c>
      <c r="D10" s="94">
        <f t="shared" si="1"/>
        <v>0.24092365384615388</v>
      </c>
      <c r="E10" s="94">
        <f t="shared" si="0"/>
        <v>0.24869073239436615</v>
      </c>
      <c r="F10" s="94">
        <f t="shared" si="0"/>
        <v>0.25612164265129683</v>
      </c>
      <c r="G10" s="94">
        <f t="shared" si="0"/>
        <v>0.26468405325443789</v>
      </c>
      <c r="H10" s="94">
        <f t="shared" si="0"/>
        <v>0.27371492401215808</v>
      </c>
      <c r="I10" s="94">
        <f t="shared" si="0"/>
        <v>0.28237137071651086</v>
      </c>
      <c r="J10" s="94">
        <f t="shared" si="0"/>
        <v>0.29240451923076927</v>
      </c>
      <c r="K10" s="94">
        <f t="shared" si="0"/>
        <v>0.30303369636963695</v>
      </c>
      <c r="L10" s="94">
        <f t="shared" si="0"/>
        <v>0.3132481694915254</v>
      </c>
      <c r="M10" s="94">
        <f t="shared" si="0"/>
        <v>0.32403209059233451</v>
      </c>
      <c r="N10" s="94">
        <f t="shared" si="0"/>
        <v>0.33664104316546761</v>
      </c>
      <c r="O10" s="94">
        <f t="shared" si="0"/>
        <v>0.34879707407407406</v>
      </c>
      <c r="P10" s="94">
        <f t="shared" si="0"/>
        <v>0.36169545801526715</v>
      </c>
      <c r="Q10" s="94">
        <f t="shared" si="0"/>
        <v>0.37540633858267713</v>
      </c>
      <c r="R10" s="94">
        <f t="shared" si="0"/>
        <v>0.39000898373983739</v>
      </c>
      <c r="S10" s="94">
        <f t="shared" si="0"/>
        <v>0.40559331932773107</v>
      </c>
      <c r="T10" s="94">
        <f t="shared" si="0"/>
        <v>0.42226178260869568</v>
      </c>
      <c r="U10" s="94">
        <f t="shared" si="0"/>
        <v>0.43815789237668162</v>
      </c>
      <c r="V10" s="94">
        <f t="shared" si="0"/>
        <v>0.45720097674418603</v>
      </c>
      <c r="W10" s="94">
        <f t="shared" si="0"/>
        <v>0.47771599033816425</v>
      </c>
      <c r="X10" s="94">
        <f t="shared" si="0"/>
        <v>0.49738104999999994</v>
      </c>
      <c r="Y10" s="94">
        <f t="shared" si="0"/>
        <v>0.5184725906735751</v>
      </c>
      <c r="Z10" s="94">
        <f t="shared" si="0"/>
        <v>0.54407681081081072</v>
      </c>
      <c r="AA10" s="94">
        <f t="shared" si="0"/>
        <v>0.5687820786516854</v>
      </c>
      <c r="AB10" s="94">
        <f t="shared" si="0"/>
        <v>0.59550999999999987</v>
      </c>
      <c r="AC10" s="94">
        <f t="shared" si="0"/>
        <v>0.6245195731707317</v>
      </c>
      <c r="AD10" s="94">
        <f t="shared" si="0"/>
        <v>0.65196335443037967</v>
      </c>
      <c r="AE10" s="94">
        <f t="shared" si="0"/>
        <v>0.68608748344370862</v>
      </c>
    </row>
    <row r="11" spans="1:31" x14ac:dyDescent="0.2">
      <c r="B11" s="89" t="s">
        <v>11</v>
      </c>
      <c r="C11" s="96">
        <v>20</v>
      </c>
      <c r="D11" s="94">
        <f t="shared" si="1"/>
        <v>0.25413186813186817</v>
      </c>
      <c r="E11" s="94">
        <f t="shared" si="0"/>
        <v>0.26232112676056341</v>
      </c>
      <c r="F11" s="94">
        <f t="shared" si="0"/>
        <v>0.27015561959654177</v>
      </c>
      <c r="G11" s="94">
        <f t="shared" si="0"/>
        <v>0.27918343195266276</v>
      </c>
      <c r="H11" s="94">
        <f t="shared" si="0"/>
        <v>0.28870516717325234</v>
      </c>
      <c r="I11" s="94">
        <f t="shared" si="0"/>
        <v>0.29783177570093455</v>
      </c>
      <c r="J11" s="94">
        <f t="shared" si="0"/>
        <v>0.30841025641025643</v>
      </c>
      <c r="K11" s="94">
        <f t="shared" si="0"/>
        <v>0.31961716171617166</v>
      </c>
      <c r="L11" s="94">
        <f t="shared" si="0"/>
        <v>0.33038644067796613</v>
      </c>
      <c r="M11" s="94">
        <f t="shared" si="0"/>
        <v>0.34175609756097564</v>
      </c>
      <c r="N11" s="94">
        <f t="shared" si="0"/>
        <v>0.35505035971223026</v>
      </c>
      <c r="O11" s="94">
        <f t="shared" si="0"/>
        <v>0.36786666666666662</v>
      </c>
      <c r="P11" s="94">
        <f t="shared" si="0"/>
        <v>0.38146564885496187</v>
      </c>
      <c r="Q11" s="94">
        <f t="shared" si="0"/>
        <v>0.39592125984251969</v>
      </c>
      <c r="R11" s="94">
        <f t="shared" si="0"/>
        <v>0.41131707317073168</v>
      </c>
      <c r="S11" s="94">
        <f t="shared" si="0"/>
        <v>0.42774789915966388</v>
      </c>
      <c r="T11" s="94">
        <f t="shared" si="0"/>
        <v>0.44532173913043482</v>
      </c>
      <c r="U11" s="94">
        <f t="shared" si="0"/>
        <v>0.46208071748878926</v>
      </c>
      <c r="V11" s="94">
        <f t="shared" si="0"/>
        <v>0.48215813953488379</v>
      </c>
      <c r="W11" s="94">
        <f t="shared" si="0"/>
        <v>0.50378743961352657</v>
      </c>
      <c r="X11" s="94">
        <f t="shared" si="0"/>
        <v>0.5245200000000001</v>
      </c>
      <c r="Y11" s="94">
        <f t="shared" si="0"/>
        <v>0.54675647668393779</v>
      </c>
      <c r="Z11" s="94">
        <f t="shared" si="0"/>
        <v>0.57375135135135147</v>
      </c>
      <c r="AA11" s="94">
        <f t="shared" si="0"/>
        <v>0.59979775280898884</v>
      </c>
      <c r="AB11" s="94">
        <f t="shared" si="0"/>
        <v>0.62797660818713441</v>
      </c>
      <c r="AC11" s="94">
        <f t="shared" si="0"/>
        <v>0.65856097560975624</v>
      </c>
      <c r="AD11" s="94">
        <f t="shared" si="0"/>
        <v>0.68749367088607594</v>
      </c>
      <c r="AE11" s="94">
        <f t="shared" si="0"/>
        <v>0.72347019867549678</v>
      </c>
    </row>
    <row r="12" spans="1:31" x14ac:dyDescent="0.2">
      <c r="B12" s="89" t="s">
        <v>12</v>
      </c>
      <c r="C12" s="96">
        <v>21</v>
      </c>
      <c r="D12" s="94">
        <f>($C12*0.31/D$4)*(1+((D$5+$C12*0.31)/100))</f>
        <v>0.26739288461538457</v>
      </c>
      <c r="E12" s="94">
        <f t="shared" si="0"/>
        <v>0.27600566197183102</v>
      </c>
      <c r="F12" s="94">
        <f t="shared" si="0"/>
        <v>0.28424498559077804</v>
      </c>
      <c r="G12" s="94">
        <f t="shared" si="0"/>
        <v>0.29373967455621303</v>
      </c>
      <c r="H12" s="94">
        <f t="shared" si="0"/>
        <v>0.30375382978723403</v>
      </c>
      <c r="I12" s="94">
        <f t="shared" si="0"/>
        <v>0.31335205607476635</v>
      </c>
      <c r="J12" s="94">
        <f t="shared" si="0"/>
        <v>0.32447759615384614</v>
      </c>
      <c r="K12" s="94">
        <f t="shared" si="0"/>
        <v>0.33626405940594056</v>
      </c>
      <c r="L12" s="94">
        <f t="shared" si="0"/>
        <v>0.34758986440677964</v>
      </c>
      <c r="M12" s="94">
        <f t="shared" si="0"/>
        <v>0.3595470731707317</v>
      </c>
      <c r="N12" s="94">
        <f t="shared" si="0"/>
        <v>0.37352881294964024</v>
      </c>
      <c r="O12" s="94">
        <f t="shared" si="0"/>
        <v>0.38700744444444446</v>
      </c>
      <c r="P12" s="94">
        <f t="shared" si="0"/>
        <v>0.40130919847328239</v>
      </c>
      <c r="Q12" s="94">
        <f t="shared" si="0"/>
        <v>0.41651185039370081</v>
      </c>
      <c r="R12" s="94">
        <f t="shared" si="0"/>
        <v>0.43270329268292673</v>
      </c>
      <c r="S12" s="94">
        <f t="shared" si="0"/>
        <v>0.4499832352941176</v>
      </c>
      <c r="T12" s="94">
        <f t="shared" si="0"/>
        <v>0.46846526086956519</v>
      </c>
      <c r="U12" s="94">
        <f t="shared" si="0"/>
        <v>0.48608973094170405</v>
      </c>
      <c r="V12" s="94">
        <f t="shared" si="0"/>
        <v>0.50720469767441856</v>
      </c>
      <c r="W12" s="94">
        <f t="shared" si="0"/>
        <v>0.52995173913043481</v>
      </c>
      <c r="X12" s="94">
        <f t="shared" si="0"/>
        <v>0.55175505000000002</v>
      </c>
      <c r="Y12" s="94">
        <f t="shared" si="0"/>
        <v>0.57513994818652847</v>
      </c>
      <c r="Z12" s="94">
        <f t="shared" si="0"/>
        <v>0.60352978378378386</v>
      </c>
      <c r="AA12" s="94">
        <f t="shared" si="0"/>
        <v>0.63092140449438205</v>
      </c>
      <c r="AB12" s="94">
        <f t="shared" si="0"/>
        <v>0.66055561403508767</v>
      </c>
      <c r="AC12" s="94">
        <f t="shared" si="0"/>
        <v>0.69271957317073174</v>
      </c>
      <c r="AD12" s="94">
        <f t="shared" si="0"/>
        <v>0.72314563291139244</v>
      </c>
      <c r="AE12" s="94">
        <f t="shared" si="0"/>
        <v>0.7609801986754966</v>
      </c>
    </row>
    <row r="13" spans="1:31" x14ac:dyDescent="0.2">
      <c r="B13" s="89" t="s">
        <v>13</v>
      </c>
      <c r="C13" s="96">
        <v>22</v>
      </c>
      <c r="D13" s="94">
        <f t="shared" si="1"/>
        <v>0.28070670329670333</v>
      </c>
      <c r="E13" s="94">
        <f t="shared" si="0"/>
        <v>0.28974433802816901</v>
      </c>
      <c r="F13" s="94">
        <f t="shared" si="0"/>
        <v>0.29838974063400575</v>
      </c>
      <c r="G13" s="94">
        <f t="shared" si="0"/>
        <v>0.30835278106508879</v>
      </c>
      <c r="H13" s="94">
        <f t="shared" si="0"/>
        <v>0.31886091185410337</v>
      </c>
      <c r="I13" s="94">
        <f t="shared" si="0"/>
        <v>0.32893221183800625</v>
      </c>
      <c r="J13" s="94">
        <f t="shared" si="0"/>
        <v>0.34060653846153849</v>
      </c>
      <c r="K13" s="94">
        <f t="shared" si="0"/>
        <v>0.35297438943894394</v>
      </c>
      <c r="L13" s="94">
        <f t="shared" si="0"/>
        <v>0.36485844067796613</v>
      </c>
      <c r="M13" s="94">
        <f t="shared" si="0"/>
        <v>0.37740501742160282</v>
      </c>
      <c r="N13" s="94">
        <f t="shared" si="0"/>
        <v>0.39207640287769785</v>
      </c>
      <c r="O13" s="94">
        <f t="shared" si="0"/>
        <v>0.40621940740740742</v>
      </c>
      <c r="P13" s="94">
        <f t="shared" si="0"/>
        <v>0.42122610687022899</v>
      </c>
      <c r="Q13" s="94">
        <f t="shared" si="0"/>
        <v>0.43717811023622055</v>
      </c>
      <c r="R13" s="94">
        <f t="shared" si="0"/>
        <v>0.4541676422764227</v>
      </c>
      <c r="S13" s="94">
        <f t="shared" si="0"/>
        <v>0.4722993277310924</v>
      </c>
      <c r="T13" s="94">
        <f t="shared" si="0"/>
        <v>0.4916923478260869</v>
      </c>
      <c r="U13" s="94">
        <f t="shared" si="0"/>
        <v>0.51018493273542598</v>
      </c>
      <c r="V13" s="94">
        <f t="shared" si="0"/>
        <v>0.53234065116279072</v>
      </c>
      <c r="W13" s="94">
        <f t="shared" si="0"/>
        <v>0.55620888888888886</v>
      </c>
      <c r="X13" s="94">
        <f t="shared" si="0"/>
        <v>0.5790862</v>
      </c>
      <c r="Y13" s="94">
        <f t="shared" si="0"/>
        <v>0.60362300518134715</v>
      </c>
      <c r="Z13" s="94">
        <f t="shared" si="0"/>
        <v>0.63341210810810811</v>
      </c>
      <c r="AA13" s="94">
        <f t="shared" si="0"/>
        <v>0.66215303370786516</v>
      </c>
      <c r="AB13" s="94">
        <f t="shared" si="0"/>
        <v>0.69324701754385964</v>
      </c>
      <c r="AC13" s="94">
        <f t="shared" si="0"/>
        <v>0.72699536585365854</v>
      </c>
      <c r="AD13" s="94">
        <f t="shared" si="0"/>
        <v>0.7589192405063292</v>
      </c>
      <c r="AE13" s="94">
        <f t="shared" si="0"/>
        <v>0.79861748344370853</v>
      </c>
    </row>
    <row r="14" spans="1:31" x14ac:dyDescent="0.2">
      <c r="B14" s="89" t="s">
        <v>14</v>
      </c>
      <c r="C14" s="96">
        <v>23</v>
      </c>
      <c r="D14" s="94">
        <f t="shared" si="1"/>
        <v>0.29407332417582421</v>
      </c>
      <c r="E14" s="94">
        <f t="shared" si="0"/>
        <v>0.30353715492957745</v>
      </c>
      <c r="F14" s="94">
        <f t="shared" si="0"/>
        <v>0.31258988472622473</v>
      </c>
      <c r="G14" s="94">
        <f t="shared" si="0"/>
        <v>0.32302275147928994</v>
      </c>
      <c r="H14" s="94">
        <f t="shared" si="0"/>
        <v>0.33402641337386019</v>
      </c>
      <c r="I14" s="94">
        <f t="shared" si="0"/>
        <v>0.34457224299065414</v>
      </c>
      <c r="J14" s="94">
        <f t="shared" si="0"/>
        <v>0.35679708333333338</v>
      </c>
      <c r="K14" s="94">
        <f t="shared" si="0"/>
        <v>0.36974815181518145</v>
      </c>
      <c r="L14" s="94">
        <f t="shared" si="0"/>
        <v>0.38219216949152546</v>
      </c>
      <c r="M14" s="94">
        <f t="shared" si="0"/>
        <v>0.39532993031358882</v>
      </c>
      <c r="N14" s="94">
        <f t="shared" si="0"/>
        <v>0.41069312949640291</v>
      </c>
      <c r="O14" s="94">
        <f t="shared" si="0"/>
        <v>0.42550255555555555</v>
      </c>
      <c r="P14" s="94">
        <f t="shared" si="0"/>
        <v>0.44121637404580161</v>
      </c>
      <c r="Q14" s="94">
        <f t="shared" si="0"/>
        <v>0.4579200393700788</v>
      </c>
      <c r="R14" s="94">
        <f t="shared" si="0"/>
        <v>0.47571012195121942</v>
      </c>
      <c r="S14" s="94">
        <f t="shared" si="0"/>
        <v>0.49469617647058822</v>
      </c>
      <c r="T14" s="94">
        <f t="shared" si="0"/>
        <v>0.51500299999999999</v>
      </c>
      <c r="U14" s="94">
        <f t="shared" si="0"/>
        <v>0.53436632286995511</v>
      </c>
      <c r="V14" s="94">
        <f t="shared" si="0"/>
        <v>0.5575659999999999</v>
      </c>
      <c r="W14" s="94">
        <f t="shared" si="0"/>
        <v>0.58255888888888885</v>
      </c>
      <c r="X14" s="94">
        <f t="shared" si="0"/>
        <v>0.6065134499999999</v>
      </c>
      <c r="Y14" s="94">
        <f t="shared" si="0"/>
        <v>0.63220564766839382</v>
      </c>
      <c r="Z14" s="94">
        <f t="shared" si="0"/>
        <v>0.66339832432432422</v>
      </c>
      <c r="AA14" s="94">
        <f t="shared" si="0"/>
        <v>0.69349264044943826</v>
      </c>
      <c r="AB14" s="94">
        <f t="shared" si="0"/>
        <v>0.72605081871345023</v>
      </c>
      <c r="AC14" s="94">
        <f t="shared" si="0"/>
        <v>0.76138835365853674</v>
      </c>
      <c r="AD14" s="94">
        <f t="shared" si="0"/>
        <v>0.79481449367088597</v>
      </c>
      <c r="AE14" s="94">
        <f t="shared" si="0"/>
        <v>0.83638205298013246</v>
      </c>
    </row>
    <row r="15" spans="1:31" x14ac:dyDescent="0.2">
      <c r="B15" s="89" t="s">
        <v>15</v>
      </c>
      <c r="C15" s="96">
        <v>24</v>
      </c>
      <c r="D15" s="94">
        <f t="shared" si="1"/>
        <v>0.30749274725274722</v>
      </c>
      <c r="E15" s="94">
        <f t="shared" si="0"/>
        <v>0.31738411267605632</v>
      </c>
      <c r="F15" s="94">
        <f t="shared" si="0"/>
        <v>0.3268454178674351</v>
      </c>
      <c r="G15" s="94">
        <f t="shared" si="0"/>
        <v>0.33774958579881659</v>
      </c>
      <c r="H15" s="94">
        <f t="shared" si="0"/>
        <v>0.34925033434650454</v>
      </c>
      <c r="I15" s="94">
        <f t="shared" si="0"/>
        <v>0.36027214953271025</v>
      </c>
      <c r="J15" s="94">
        <f t="shared" si="0"/>
        <v>0.37304923076923074</v>
      </c>
      <c r="K15" s="94">
        <f t="shared" si="0"/>
        <v>0.38658534653465343</v>
      </c>
      <c r="L15" s="94">
        <f t="shared" si="0"/>
        <v>0.39959105084745761</v>
      </c>
      <c r="M15" s="94">
        <f t="shared" si="0"/>
        <v>0.41332181184668981</v>
      </c>
      <c r="N15" s="94">
        <f t="shared" si="0"/>
        <v>0.42937899280575537</v>
      </c>
      <c r="O15" s="94">
        <f t="shared" si="0"/>
        <v>0.44485688888888886</v>
      </c>
      <c r="P15" s="94">
        <f t="shared" si="0"/>
        <v>0.46127999999999997</v>
      </c>
      <c r="Q15" s="94">
        <f t="shared" si="0"/>
        <v>0.47873763779527556</v>
      </c>
      <c r="R15" s="94">
        <f t="shared" si="0"/>
        <v>0.49733073170731701</v>
      </c>
      <c r="S15" s="94">
        <f t="shared" si="0"/>
        <v>0.51717378151260496</v>
      </c>
      <c r="T15" s="94">
        <f t="shared" si="0"/>
        <v>0.53839721739130442</v>
      </c>
      <c r="U15" s="94">
        <f t="shared" si="0"/>
        <v>0.55863390134529145</v>
      </c>
      <c r="V15" s="94">
        <f t="shared" si="0"/>
        <v>0.58288074418604652</v>
      </c>
      <c r="W15" s="94">
        <f t="shared" si="0"/>
        <v>0.60900173913043476</v>
      </c>
      <c r="X15" s="94">
        <f t="shared" si="0"/>
        <v>0.63403680000000007</v>
      </c>
      <c r="Y15" s="94">
        <f t="shared" si="0"/>
        <v>0.66088787564766827</v>
      </c>
      <c r="Z15" s="94">
        <f t="shared" si="0"/>
        <v>0.69348843243243241</v>
      </c>
      <c r="AA15" s="94">
        <f t="shared" si="0"/>
        <v>0.72494022471910102</v>
      </c>
      <c r="AB15" s="94">
        <f t="shared" si="0"/>
        <v>0.75896701754385942</v>
      </c>
      <c r="AC15" s="94">
        <f t="shared" si="0"/>
        <v>0.79589853658536591</v>
      </c>
      <c r="AD15" s="94">
        <f t="shared" si="0"/>
        <v>0.83083139240506321</v>
      </c>
      <c r="AE15" s="94">
        <f t="shared" si="0"/>
        <v>0.87427390728476817</v>
      </c>
    </row>
    <row r="16" spans="1:31" x14ac:dyDescent="0.2">
      <c r="B16" s="97"/>
      <c r="C16" s="96">
        <v>25</v>
      </c>
      <c r="D16" s="94">
        <f t="shared" si="1"/>
        <v>0.32096497252747253</v>
      </c>
      <c r="E16" s="94">
        <f t="shared" si="1"/>
        <v>0.33128521126760563</v>
      </c>
      <c r="F16" s="94">
        <f t="shared" si="1"/>
        <v>0.34115634005763684</v>
      </c>
      <c r="G16" s="94">
        <f t="shared" si="1"/>
        <v>0.35253328402366874</v>
      </c>
      <c r="H16" s="94">
        <f t="shared" si="1"/>
        <v>0.36453267477203649</v>
      </c>
      <c r="I16" s="94">
        <f t="shared" si="1"/>
        <v>0.37603193146417446</v>
      </c>
      <c r="J16" s="94">
        <f t="shared" si="1"/>
        <v>0.38936298076923076</v>
      </c>
      <c r="K16" s="94">
        <f t="shared" si="1"/>
        <v>0.40348597359735977</v>
      </c>
      <c r="L16" s="94">
        <f t="shared" si="1"/>
        <v>0.41705508474576275</v>
      </c>
      <c r="M16" s="94">
        <f t="shared" si="1"/>
        <v>0.43138066202090597</v>
      </c>
      <c r="N16" s="94">
        <f t="shared" si="1"/>
        <v>0.44813399280575533</v>
      </c>
      <c r="O16" s="94">
        <f t="shared" si="1"/>
        <v>0.46428240740740745</v>
      </c>
      <c r="P16" s="94">
        <f t="shared" si="1"/>
        <v>0.48141698473282446</v>
      </c>
      <c r="Q16" s="94">
        <f t="shared" si="1"/>
        <v>0.49963090551181105</v>
      </c>
      <c r="R16" s="94">
        <f t="shared" si="1"/>
        <v>0.51902947154471535</v>
      </c>
      <c r="S16" s="94">
        <f t="shared" si="1"/>
        <v>0.53973214285714288</v>
      </c>
      <c r="T16" s="94">
        <f t="shared" ref="T16:AE26" si="2">($C16*0.31/T$4)*(1+((T$5+$C16*0.31)/100))</f>
        <v>0.56187500000000001</v>
      </c>
      <c r="U16" s="94">
        <f t="shared" si="2"/>
        <v>0.58298766816143499</v>
      </c>
      <c r="V16" s="94">
        <f t="shared" si="2"/>
        <v>0.60828488372093015</v>
      </c>
      <c r="W16" s="94">
        <f t="shared" si="2"/>
        <v>0.6355374396135266</v>
      </c>
      <c r="X16" s="94">
        <f t="shared" si="2"/>
        <v>0.66165625000000006</v>
      </c>
      <c r="Y16" s="94">
        <f t="shared" si="2"/>
        <v>0.68966968911917093</v>
      </c>
      <c r="Z16" s="94">
        <f t="shared" si="2"/>
        <v>0.72368243243243247</v>
      </c>
      <c r="AA16" s="94">
        <f t="shared" si="2"/>
        <v>0.75649578651685401</v>
      </c>
      <c r="AB16" s="94">
        <f t="shared" si="2"/>
        <v>0.79199561403508767</v>
      </c>
      <c r="AC16" s="94">
        <f t="shared" si="2"/>
        <v>0.83052591463414627</v>
      </c>
      <c r="AD16" s="94">
        <f t="shared" si="2"/>
        <v>0.8669699367088608</v>
      </c>
      <c r="AE16" s="94">
        <f t="shared" si="2"/>
        <v>0.91229304635761577</v>
      </c>
    </row>
    <row r="17" spans="2:31" x14ac:dyDescent="0.2">
      <c r="B17" s="97" t="s">
        <v>16</v>
      </c>
      <c r="C17" s="96">
        <v>26</v>
      </c>
      <c r="D17" s="94">
        <f t="shared" si="1"/>
        <v>0.33449000000000007</v>
      </c>
      <c r="E17" s="94">
        <f t="shared" si="1"/>
        <v>0.34524045070422538</v>
      </c>
      <c r="F17" s="94">
        <f t="shared" si="1"/>
        <v>0.35552265129683003</v>
      </c>
      <c r="G17" s="94">
        <f t="shared" si="1"/>
        <v>0.36737384615384622</v>
      </c>
      <c r="H17" s="94">
        <f t="shared" si="1"/>
        <v>0.37987343465045598</v>
      </c>
      <c r="I17" s="94">
        <f t="shared" si="1"/>
        <v>0.39185158878504672</v>
      </c>
      <c r="J17" s="94">
        <f t="shared" si="1"/>
        <v>0.40573833333333337</v>
      </c>
      <c r="K17" s="94">
        <f t="shared" si="1"/>
        <v>0.42045003300330036</v>
      </c>
      <c r="L17" s="94">
        <f t="shared" si="1"/>
        <v>0.43458427118644072</v>
      </c>
      <c r="M17" s="94">
        <f t="shared" si="1"/>
        <v>0.44950648083623701</v>
      </c>
      <c r="N17" s="94">
        <f t="shared" si="1"/>
        <v>0.46695812949640292</v>
      </c>
      <c r="O17" s="94">
        <f t="shared" si="1"/>
        <v>0.4837791111111111</v>
      </c>
      <c r="P17" s="94">
        <f t="shared" si="1"/>
        <v>0.50162732824427481</v>
      </c>
      <c r="Q17" s="94">
        <f t="shared" si="1"/>
        <v>0.52059984251968516</v>
      </c>
      <c r="R17" s="94">
        <f t="shared" si="1"/>
        <v>0.54080634146341466</v>
      </c>
      <c r="S17" s="94">
        <f t="shared" si="1"/>
        <v>0.56237126050420172</v>
      </c>
      <c r="T17" s="94">
        <f t="shared" si="2"/>
        <v>0.58543634782608689</v>
      </c>
      <c r="U17" s="94">
        <f t="shared" si="2"/>
        <v>0.60742762331838573</v>
      </c>
      <c r="V17" s="94">
        <f t="shared" si="2"/>
        <v>0.63377841860465112</v>
      </c>
      <c r="W17" s="94">
        <f t="shared" si="2"/>
        <v>0.66216599033816437</v>
      </c>
      <c r="X17" s="94">
        <f t="shared" si="2"/>
        <v>0.68937179999999998</v>
      </c>
      <c r="Y17" s="94">
        <f t="shared" si="2"/>
        <v>0.71855108808290158</v>
      </c>
      <c r="Z17" s="94">
        <f t="shared" si="2"/>
        <v>0.75398032432432438</v>
      </c>
      <c r="AA17" s="94">
        <f t="shared" si="2"/>
        <v>0.78815932584269677</v>
      </c>
      <c r="AB17" s="94">
        <f t="shared" si="2"/>
        <v>0.82513660818713441</v>
      </c>
      <c r="AC17" s="94">
        <f t="shared" si="2"/>
        <v>0.86527048780487825</v>
      </c>
      <c r="AD17" s="94">
        <f t="shared" si="2"/>
        <v>0.90323012658227853</v>
      </c>
      <c r="AE17" s="94">
        <f t="shared" si="2"/>
        <v>0.9504394701986757</v>
      </c>
    </row>
    <row r="18" spans="2:31" x14ac:dyDescent="0.2">
      <c r="B18" s="97" t="s">
        <v>12</v>
      </c>
      <c r="C18" s="96">
        <v>27</v>
      </c>
      <c r="D18" s="94">
        <f t="shared" si="1"/>
        <v>0.34806782967032968</v>
      </c>
      <c r="E18" s="94">
        <f t="shared" si="1"/>
        <v>0.3592498309859154</v>
      </c>
      <c r="F18" s="94">
        <f t="shared" si="1"/>
        <v>0.36994435158501437</v>
      </c>
      <c r="G18" s="94">
        <f t="shared" si="1"/>
        <v>0.38227127218934909</v>
      </c>
      <c r="H18" s="94">
        <f t="shared" si="1"/>
        <v>0.39527261398176294</v>
      </c>
      <c r="I18" s="94">
        <f t="shared" si="1"/>
        <v>0.40773112149532703</v>
      </c>
      <c r="J18" s="94">
        <f t="shared" si="1"/>
        <v>0.42217528846153846</v>
      </c>
      <c r="K18" s="94">
        <f t="shared" si="1"/>
        <v>0.43747752475247514</v>
      </c>
      <c r="L18" s="94">
        <f t="shared" si="1"/>
        <v>0.45217861016949151</v>
      </c>
      <c r="M18" s="94">
        <f t="shared" si="1"/>
        <v>0.46769926829268282</v>
      </c>
      <c r="N18" s="94">
        <f t="shared" si="1"/>
        <v>0.48585140287769785</v>
      </c>
      <c r="O18" s="94">
        <f t="shared" si="1"/>
        <v>0.50334699999999999</v>
      </c>
      <c r="P18" s="94">
        <f t="shared" si="1"/>
        <v>0.52191103053435106</v>
      </c>
      <c r="Q18" s="94">
        <f t="shared" si="1"/>
        <v>0.54164444881889762</v>
      </c>
      <c r="R18" s="94">
        <f t="shared" si="1"/>
        <v>0.56266134146341462</v>
      </c>
      <c r="S18" s="94">
        <f t="shared" si="1"/>
        <v>0.58509113445378147</v>
      </c>
      <c r="T18" s="94">
        <f t="shared" si="2"/>
        <v>0.60908126086956516</v>
      </c>
      <c r="U18" s="94">
        <f t="shared" si="2"/>
        <v>0.63195376681614346</v>
      </c>
      <c r="V18" s="94">
        <f t="shared" si="2"/>
        <v>0.65936134883720932</v>
      </c>
      <c r="W18" s="94">
        <f t="shared" si="2"/>
        <v>0.68888739130434784</v>
      </c>
      <c r="X18" s="94">
        <f t="shared" si="2"/>
        <v>0.71718344999999994</v>
      </c>
      <c r="Y18" s="94">
        <f t="shared" si="2"/>
        <v>0.74753207253886</v>
      </c>
      <c r="Z18" s="94">
        <f t="shared" si="2"/>
        <v>0.78438210810810804</v>
      </c>
      <c r="AA18" s="94">
        <f t="shared" si="2"/>
        <v>0.81993084269662908</v>
      </c>
      <c r="AB18" s="94">
        <f t="shared" si="2"/>
        <v>0.85838999999999988</v>
      </c>
      <c r="AC18" s="94">
        <f t="shared" si="2"/>
        <v>0.90013225609756098</v>
      </c>
      <c r="AD18" s="94">
        <f t="shared" si="2"/>
        <v>0.93961196202531638</v>
      </c>
      <c r="AE18" s="94">
        <f t="shared" si="2"/>
        <v>0.98871317880794707</v>
      </c>
    </row>
    <row r="19" spans="2:31" x14ac:dyDescent="0.2">
      <c r="B19" s="97"/>
      <c r="C19" s="96">
        <v>28</v>
      </c>
      <c r="D19" s="94">
        <f t="shared" si="1"/>
        <v>0.36169846153846152</v>
      </c>
      <c r="E19" s="94">
        <f t="shared" si="1"/>
        <v>0.37331335211267608</v>
      </c>
      <c r="F19" s="94">
        <f t="shared" si="1"/>
        <v>0.38442144092219011</v>
      </c>
      <c r="G19" s="94">
        <f t="shared" si="1"/>
        <v>0.39722556213017751</v>
      </c>
      <c r="H19" s="94">
        <f t="shared" si="1"/>
        <v>0.41073021276595745</v>
      </c>
      <c r="I19" s="94">
        <f t="shared" si="1"/>
        <v>0.42367052959501555</v>
      </c>
      <c r="J19" s="94">
        <f t="shared" si="1"/>
        <v>0.43867384615384619</v>
      </c>
      <c r="K19" s="94">
        <f t="shared" si="1"/>
        <v>0.4545684488448844</v>
      </c>
      <c r="L19" s="94">
        <f t="shared" si="1"/>
        <v>0.46983810169491519</v>
      </c>
      <c r="M19" s="94">
        <f t="shared" si="1"/>
        <v>0.48595902439024391</v>
      </c>
      <c r="N19" s="94">
        <f t="shared" si="1"/>
        <v>0.50481381294964023</v>
      </c>
      <c r="O19" s="94">
        <f t="shared" si="1"/>
        <v>0.52298607407407405</v>
      </c>
      <c r="P19" s="94">
        <f t="shared" si="1"/>
        <v>0.54226809160305345</v>
      </c>
      <c r="Q19" s="94">
        <f t="shared" si="1"/>
        <v>0.5627647244094488</v>
      </c>
      <c r="R19" s="94">
        <f t="shared" si="1"/>
        <v>0.58459447154471533</v>
      </c>
      <c r="S19" s="94">
        <f t="shared" si="1"/>
        <v>0.60789176470588235</v>
      </c>
      <c r="T19" s="94">
        <f t="shared" si="2"/>
        <v>0.63280973913043481</v>
      </c>
      <c r="U19" s="94">
        <f t="shared" si="2"/>
        <v>0.6565660986547085</v>
      </c>
      <c r="V19" s="94">
        <f t="shared" si="2"/>
        <v>0.68503367441860463</v>
      </c>
      <c r="W19" s="94">
        <f t="shared" si="2"/>
        <v>0.71570164251207735</v>
      </c>
      <c r="X19" s="94">
        <f t="shared" si="2"/>
        <v>0.74509120000000006</v>
      </c>
      <c r="Y19" s="94">
        <f t="shared" si="2"/>
        <v>0.77661264248704653</v>
      </c>
      <c r="Z19" s="94">
        <f t="shared" si="2"/>
        <v>0.81488778378378379</v>
      </c>
      <c r="AA19" s="94">
        <f t="shared" si="2"/>
        <v>0.85181033707865161</v>
      </c>
      <c r="AB19" s="94">
        <f t="shared" si="2"/>
        <v>0.89175578947368417</v>
      </c>
      <c r="AC19" s="94">
        <f t="shared" si="2"/>
        <v>0.93511121951219511</v>
      </c>
      <c r="AD19" s="94">
        <f t="shared" si="2"/>
        <v>0.97611544303797459</v>
      </c>
      <c r="AE19" s="94">
        <f t="shared" si="2"/>
        <v>1.0271141721854304</v>
      </c>
    </row>
    <row r="20" spans="2:31" x14ac:dyDescent="0.2">
      <c r="B20" s="97" t="s">
        <v>17</v>
      </c>
      <c r="C20" s="96">
        <v>29</v>
      </c>
      <c r="D20" s="94">
        <f t="shared" si="1"/>
        <v>0.37538189560439561</v>
      </c>
      <c r="E20" s="94">
        <f t="shared" si="1"/>
        <v>0.38743101408450709</v>
      </c>
      <c r="F20" s="94">
        <f t="shared" si="1"/>
        <v>0.39895391930835733</v>
      </c>
      <c r="G20" s="94">
        <f t="shared" si="1"/>
        <v>0.41223671597633144</v>
      </c>
      <c r="H20" s="94">
        <f t="shared" si="1"/>
        <v>0.4262462310030396</v>
      </c>
      <c r="I20" s="94">
        <f t="shared" si="1"/>
        <v>0.43966981308411218</v>
      </c>
      <c r="J20" s="94">
        <f t="shared" si="1"/>
        <v>0.45523400641025641</v>
      </c>
      <c r="K20" s="94">
        <f t="shared" si="1"/>
        <v>0.47172280528052807</v>
      </c>
      <c r="L20" s="94">
        <f t="shared" si="1"/>
        <v>0.48756274576271186</v>
      </c>
      <c r="M20" s="94">
        <f t="shared" si="1"/>
        <v>0.50428574912891988</v>
      </c>
      <c r="N20" s="94">
        <f t="shared" si="1"/>
        <v>0.52384535971223023</v>
      </c>
      <c r="O20" s="94">
        <f t="shared" si="1"/>
        <v>0.54269633333333334</v>
      </c>
      <c r="P20" s="94">
        <f t="shared" si="1"/>
        <v>0.56269851145038163</v>
      </c>
      <c r="Q20" s="94">
        <f t="shared" si="1"/>
        <v>0.58396066929133861</v>
      </c>
      <c r="R20" s="94">
        <f t="shared" si="1"/>
        <v>0.60660573170731702</v>
      </c>
      <c r="S20" s="94">
        <f t="shared" si="1"/>
        <v>0.63077315126050415</v>
      </c>
      <c r="T20" s="94">
        <f t="shared" si="2"/>
        <v>0.65662178260869564</v>
      </c>
      <c r="U20" s="94">
        <f t="shared" si="2"/>
        <v>0.68126461883408074</v>
      </c>
      <c r="V20" s="94">
        <f t="shared" si="2"/>
        <v>0.71079539534883729</v>
      </c>
      <c r="W20" s="94">
        <f t="shared" si="2"/>
        <v>0.74260874396135279</v>
      </c>
      <c r="X20" s="94">
        <f t="shared" si="2"/>
        <v>0.77309505000000001</v>
      </c>
      <c r="Y20" s="94">
        <f t="shared" si="2"/>
        <v>0.80579279792746106</v>
      </c>
      <c r="Z20" s="94">
        <f t="shared" si="2"/>
        <v>0.8454973513513514</v>
      </c>
      <c r="AA20" s="94">
        <f t="shared" si="2"/>
        <v>0.88379780898876403</v>
      </c>
      <c r="AB20" s="94">
        <f t="shared" si="2"/>
        <v>0.92523397660818707</v>
      </c>
      <c r="AC20" s="94">
        <f t="shared" si="2"/>
        <v>0.97020737804878043</v>
      </c>
      <c r="AD20" s="94">
        <f t="shared" si="2"/>
        <v>1.0127405696202532</v>
      </c>
      <c r="AE20" s="94">
        <f t="shared" si="2"/>
        <v>1.0656424503311257</v>
      </c>
    </row>
    <row r="21" spans="2:31" x14ac:dyDescent="0.2">
      <c r="B21" s="97" t="s">
        <v>15</v>
      </c>
      <c r="C21" s="96">
        <v>30</v>
      </c>
      <c r="D21" s="94">
        <f t="shared" si="1"/>
        <v>0.38911813186813193</v>
      </c>
      <c r="E21" s="94">
        <f t="shared" si="1"/>
        <v>0.40160281690140848</v>
      </c>
      <c r="F21" s="94">
        <f t="shared" si="1"/>
        <v>0.41354178674351583</v>
      </c>
      <c r="G21" s="94">
        <f t="shared" si="1"/>
        <v>0.42730473372781064</v>
      </c>
      <c r="H21" s="94">
        <f t="shared" si="1"/>
        <v>0.44182066869300912</v>
      </c>
      <c r="I21" s="94">
        <f t="shared" si="1"/>
        <v>0.45572897196261686</v>
      </c>
      <c r="J21" s="94">
        <f t="shared" si="1"/>
        <v>0.47185576923076927</v>
      </c>
      <c r="K21" s="94">
        <f t="shared" si="1"/>
        <v>0.48894059405940593</v>
      </c>
      <c r="L21" s="94">
        <f t="shared" si="1"/>
        <v>0.50535254237288141</v>
      </c>
      <c r="M21" s="94">
        <f t="shared" si="1"/>
        <v>0.5226794425087109</v>
      </c>
      <c r="N21" s="94">
        <f t="shared" si="1"/>
        <v>0.54294604316546768</v>
      </c>
      <c r="O21" s="94">
        <f t="shared" si="1"/>
        <v>0.56247777777777785</v>
      </c>
      <c r="P21" s="94">
        <f t="shared" si="1"/>
        <v>0.58320229007633595</v>
      </c>
      <c r="Q21" s="94">
        <f t="shared" si="1"/>
        <v>0.60523228346456703</v>
      </c>
      <c r="R21" s="94">
        <f t="shared" si="1"/>
        <v>0.62869512195121946</v>
      </c>
      <c r="S21" s="94">
        <f t="shared" si="1"/>
        <v>0.65373529411764708</v>
      </c>
      <c r="T21" s="94">
        <f t="shared" si="2"/>
        <v>0.68051739130434785</v>
      </c>
      <c r="U21" s="94">
        <f t="shared" si="2"/>
        <v>0.70604932735426018</v>
      </c>
      <c r="V21" s="94">
        <f t="shared" si="2"/>
        <v>0.73664651162790695</v>
      </c>
      <c r="W21" s="94">
        <f t="shared" si="2"/>
        <v>0.76960869565217405</v>
      </c>
      <c r="X21" s="94">
        <f t="shared" si="2"/>
        <v>0.80119499999999999</v>
      </c>
      <c r="Y21" s="94">
        <f t="shared" si="2"/>
        <v>0.8350725388601038</v>
      </c>
      <c r="Z21" s="94">
        <f t="shared" si="2"/>
        <v>0.87621081081081087</v>
      </c>
      <c r="AA21" s="94">
        <f t="shared" si="2"/>
        <v>0.91589325842696645</v>
      </c>
      <c r="AB21" s="94">
        <f t="shared" si="2"/>
        <v>0.9588245614035088</v>
      </c>
      <c r="AC21" s="94">
        <f t="shared" si="2"/>
        <v>1.0054207317073172</v>
      </c>
      <c r="AD21" s="94">
        <f t="shared" si="2"/>
        <v>1.049487341772152</v>
      </c>
      <c r="AE21" s="94">
        <f t="shared" si="2"/>
        <v>1.1042980132450331</v>
      </c>
    </row>
    <row r="22" spans="2:31" x14ac:dyDescent="0.2">
      <c r="B22" s="97" t="s">
        <v>18</v>
      </c>
      <c r="C22" s="96">
        <v>31</v>
      </c>
      <c r="D22" s="94">
        <f t="shared" si="1"/>
        <v>0.40290717032967033</v>
      </c>
      <c r="E22" s="94">
        <f t="shared" si="1"/>
        <v>0.41582876056338025</v>
      </c>
      <c r="F22" s="94">
        <f t="shared" si="1"/>
        <v>0.42818504322766565</v>
      </c>
      <c r="G22" s="94">
        <f t="shared" si="1"/>
        <v>0.44242961538461539</v>
      </c>
      <c r="H22" s="94">
        <f t="shared" si="1"/>
        <v>0.45745352583586629</v>
      </c>
      <c r="I22" s="94">
        <f t="shared" si="1"/>
        <v>0.47184800623052947</v>
      </c>
      <c r="J22" s="94">
        <f t="shared" si="1"/>
        <v>0.48853913461538467</v>
      </c>
      <c r="K22" s="94">
        <f t="shared" si="1"/>
        <v>0.5062218151815181</v>
      </c>
      <c r="L22" s="94">
        <f t="shared" si="1"/>
        <v>0.52320749152542367</v>
      </c>
      <c r="M22" s="94">
        <f t="shared" si="1"/>
        <v>0.54114010452961669</v>
      </c>
      <c r="N22" s="94">
        <f t="shared" si="1"/>
        <v>0.56211586330935259</v>
      </c>
      <c r="O22" s="94">
        <f t="shared" si="1"/>
        <v>0.58233040740740738</v>
      </c>
      <c r="P22" s="94">
        <f t="shared" si="1"/>
        <v>0.60377942748091606</v>
      </c>
      <c r="Q22" s="94">
        <f t="shared" si="1"/>
        <v>0.62657956692913386</v>
      </c>
      <c r="R22" s="94">
        <f t="shared" si="1"/>
        <v>0.65086264227642276</v>
      </c>
      <c r="S22" s="94">
        <f t="shared" si="1"/>
        <v>0.67677819327731081</v>
      </c>
      <c r="T22" s="94">
        <f t="shared" si="2"/>
        <v>0.70449656521739135</v>
      </c>
      <c r="U22" s="94">
        <f t="shared" si="2"/>
        <v>0.73092022421524649</v>
      </c>
      <c r="V22" s="94">
        <f t="shared" si="2"/>
        <v>0.76258702325581385</v>
      </c>
      <c r="W22" s="94">
        <f t="shared" si="2"/>
        <v>0.79670149758454101</v>
      </c>
      <c r="X22" s="94">
        <f t="shared" si="2"/>
        <v>0.82939104999999991</v>
      </c>
      <c r="Y22" s="94">
        <f t="shared" si="2"/>
        <v>0.86445186528497397</v>
      </c>
      <c r="Z22" s="94">
        <f t="shared" si="2"/>
        <v>0.9070281621621622</v>
      </c>
      <c r="AA22" s="94">
        <f t="shared" si="2"/>
        <v>0.94809668539325831</v>
      </c>
      <c r="AB22" s="94">
        <f t="shared" si="2"/>
        <v>0.99252754385964892</v>
      </c>
      <c r="AC22" s="94">
        <f t="shared" si="2"/>
        <v>1.0407512804878047</v>
      </c>
      <c r="AD22" s="94">
        <f t="shared" si="2"/>
        <v>1.0863557594936708</v>
      </c>
      <c r="AE22" s="94">
        <f t="shared" si="2"/>
        <v>1.1430808609271523</v>
      </c>
    </row>
    <row r="23" spans="2:31" x14ac:dyDescent="0.2">
      <c r="B23" s="97" t="s">
        <v>11</v>
      </c>
      <c r="C23" s="96">
        <v>32</v>
      </c>
      <c r="D23" s="94">
        <f t="shared" si="1"/>
        <v>0.41674901098901102</v>
      </c>
      <c r="E23" s="94">
        <f t="shared" si="1"/>
        <v>0.43010884507042257</v>
      </c>
      <c r="F23" s="94">
        <f t="shared" si="1"/>
        <v>0.44288368876080686</v>
      </c>
      <c r="G23" s="94">
        <f t="shared" si="1"/>
        <v>0.45761136094674565</v>
      </c>
      <c r="H23" s="94">
        <f t="shared" si="1"/>
        <v>0.47314480243161094</v>
      </c>
      <c r="I23" s="94">
        <f t="shared" si="1"/>
        <v>0.48802691588785047</v>
      </c>
      <c r="J23" s="94">
        <f t="shared" si="1"/>
        <v>0.5052841025641025</v>
      </c>
      <c r="K23" s="94">
        <f t="shared" si="1"/>
        <v>0.52356646864686474</v>
      </c>
      <c r="L23" s="94">
        <f t="shared" si="1"/>
        <v>0.54112759322033888</v>
      </c>
      <c r="M23" s="94">
        <f t="shared" si="1"/>
        <v>0.55966773519163759</v>
      </c>
      <c r="N23" s="94">
        <f t="shared" si="1"/>
        <v>0.58135482014388495</v>
      </c>
      <c r="O23" s="94">
        <f t="shared" si="1"/>
        <v>0.60225422222222225</v>
      </c>
      <c r="P23" s="94">
        <f t="shared" si="1"/>
        <v>0.62442992366412209</v>
      </c>
      <c r="Q23" s="94">
        <f t="shared" si="1"/>
        <v>0.64800251968503941</v>
      </c>
      <c r="R23" s="94">
        <f t="shared" si="1"/>
        <v>0.67310829268292671</v>
      </c>
      <c r="S23" s="94">
        <f t="shared" si="1"/>
        <v>0.69990184873949579</v>
      </c>
      <c r="T23" s="94">
        <f t="shared" si="2"/>
        <v>0.72855930434782612</v>
      </c>
      <c r="U23" s="94">
        <f t="shared" si="2"/>
        <v>0.75587730941704034</v>
      </c>
      <c r="V23" s="94">
        <f t="shared" si="2"/>
        <v>0.78861693023255819</v>
      </c>
      <c r="W23" s="94">
        <f t="shared" si="2"/>
        <v>0.82388714975845412</v>
      </c>
      <c r="X23" s="94">
        <f t="shared" si="2"/>
        <v>0.85768319999999998</v>
      </c>
      <c r="Y23" s="94">
        <f t="shared" si="2"/>
        <v>0.89393077720207248</v>
      </c>
      <c r="Z23" s="94">
        <f t="shared" si="2"/>
        <v>0.93794940540540539</v>
      </c>
      <c r="AA23" s="94">
        <f t="shared" si="2"/>
        <v>0.98040808988764028</v>
      </c>
      <c r="AB23" s="94">
        <f t="shared" si="2"/>
        <v>1.0263429239766082</v>
      </c>
      <c r="AC23" s="94">
        <f t="shared" si="2"/>
        <v>1.076199024390244</v>
      </c>
      <c r="AD23" s="94">
        <f t="shared" si="2"/>
        <v>1.1233458227848103</v>
      </c>
      <c r="AE23" s="94">
        <f t="shared" si="2"/>
        <v>1.1819909933774833</v>
      </c>
    </row>
    <row r="24" spans="2:31" x14ac:dyDescent="0.2">
      <c r="B24" s="97" t="s">
        <v>19</v>
      </c>
      <c r="C24" s="96">
        <v>33</v>
      </c>
      <c r="D24" s="94">
        <f t="shared" si="1"/>
        <v>0.43064365384615383</v>
      </c>
      <c r="E24" s="94">
        <f t="shared" si="1"/>
        <v>0.44444307042253528</v>
      </c>
      <c r="F24" s="94">
        <f t="shared" si="1"/>
        <v>0.45763772334293951</v>
      </c>
      <c r="G24" s="94">
        <f t="shared" si="1"/>
        <v>0.47284997041420124</v>
      </c>
      <c r="H24" s="94">
        <f t="shared" si="1"/>
        <v>0.48889449848024319</v>
      </c>
      <c r="I24" s="94">
        <f t="shared" si="1"/>
        <v>0.50426570093457945</v>
      </c>
      <c r="J24" s="94">
        <f t="shared" si="1"/>
        <v>0.52209067307692314</v>
      </c>
      <c r="K24" s="94">
        <f t="shared" si="1"/>
        <v>0.54097455445544562</v>
      </c>
      <c r="L24" s="94">
        <f t="shared" si="1"/>
        <v>0.55911284745762724</v>
      </c>
      <c r="M24" s="94">
        <f t="shared" si="1"/>
        <v>0.5782623344947736</v>
      </c>
      <c r="N24" s="94">
        <f t="shared" si="1"/>
        <v>0.60066291366906488</v>
      </c>
      <c r="O24" s="94">
        <f t="shared" si="1"/>
        <v>0.62224922222222223</v>
      </c>
      <c r="P24" s="94">
        <f t="shared" si="1"/>
        <v>0.64515377862595424</v>
      </c>
      <c r="Q24" s="94">
        <f t="shared" si="1"/>
        <v>0.66950114173228359</v>
      </c>
      <c r="R24" s="94">
        <f t="shared" si="1"/>
        <v>0.69543207317073163</v>
      </c>
      <c r="S24" s="94">
        <f t="shared" si="1"/>
        <v>0.72310626050420179</v>
      </c>
      <c r="T24" s="94">
        <f t="shared" si="2"/>
        <v>0.75270560869565217</v>
      </c>
      <c r="U24" s="94">
        <f t="shared" si="2"/>
        <v>0.7809205829596414</v>
      </c>
      <c r="V24" s="94">
        <f t="shared" si="2"/>
        <v>0.81473623255813954</v>
      </c>
      <c r="W24" s="94">
        <f t="shared" si="2"/>
        <v>0.85116565217391327</v>
      </c>
      <c r="X24" s="94">
        <f t="shared" si="2"/>
        <v>0.88607145000000009</v>
      </c>
      <c r="Y24" s="94">
        <f t="shared" si="2"/>
        <v>0.92350927461139898</v>
      </c>
      <c r="Z24" s="94">
        <f t="shared" si="2"/>
        <v>0.96897454054054055</v>
      </c>
      <c r="AA24" s="94">
        <f t="shared" si="2"/>
        <v>1.0128274719101125</v>
      </c>
      <c r="AB24" s="94">
        <f t="shared" si="2"/>
        <v>1.060270701754386</v>
      </c>
      <c r="AC24" s="94">
        <f t="shared" si="2"/>
        <v>1.1117639634146343</v>
      </c>
      <c r="AD24" s="94">
        <f t="shared" si="2"/>
        <v>1.1604575316455696</v>
      </c>
      <c r="AE24" s="94">
        <f t="shared" si="2"/>
        <v>1.2210284105960267</v>
      </c>
    </row>
    <row r="25" spans="2:31" x14ac:dyDescent="0.2">
      <c r="B25" s="97" t="s">
        <v>20</v>
      </c>
      <c r="C25" s="96">
        <v>34</v>
      </c>
      <c r="D25" s="94">
        <f t="shared" si="1"/>
        <v>0.44459109890109888</v>
      </c>
      <c r="E25" s="94">
        <f t="shared" si="1"/>
        <v>0.4588314366197182</v>
      </c>
      <c r="F25" s="94">
        <f t="shared" si="1"/>
        <v>0.47244714697406337</v>
      </c>
      <c r="G25" s="94">
        <f t="shared" si="1"/>
        <v>0.48814544378698221</v>
      </c>
      <c r="H25" s="94">
        <f t="shared" si="1"/>
        <v>0.50470261398176297</v>
      </c>
      <c r="I25" s="94">
        <f t="shared" si="1"/>
        <v>0.52056436137071638</v>
      </c>
      <c r="J25" s="94">
        <f t="shared" si="1"/>
        <v>0.53895884615384615</v>
      </c>
      <c r="K25" s="94">
        <f t="shared" si="1"/>
        <v>0.55844607260726065</v>
      </c>
      <c r="L25" s="94">
        <f t="shared" si="1"/>
        <v>0.57716325423728809</v>
      </c>
      <c r="M25" s="94">
        <f t="shared" si="1"/>
        <v>0.59692390243902438</v>
      </c>
      <c r="N25" s="94">
        <f t="shared" si="1"/>
        <v>0.62004014388489193</v>
      </c>
      <c r="O25" s="94">
        <f t="shared" si="1"/>
        <v>0.64231540740740733</v>
      </c>
      <c r="P25" s="94">
        <f t="shared" si="1"/>
        <v>0.66595099236641209</v>
      </c>
      <c r="Q25" s="94">
        <f t="shared" si="1"/>
        <v>0.69107543307086605</v>
      </c>
      <c r="R25" s="94">
        <f t="shared" si="1"/>
        <v>0.7178339837398372</v>
      </c>
      <c r="S25" s="94">
        <f t="shared" si="1"/>
        <v>0.74639142857142848</v>
      </c>
      <c r="T25" s="94">
        <f t="shared" si="2"/>
        <v>0.77693547826086939</v>
      </c>
      <c r="U25" s="94">
        <f t="shared" si="2"/>
        <v>0.80605004484304921</v>
      </c>
      <c r="V25" s="94">
        <f t="shared" si="2"/>
        <v>0.84094493023255801</v>
      </c>
      <c r="W25" s="94">
        <f t="shared" si="2"/>
        <v>0.8785370048309179</v>
      </c>
      <c r="X25" s="94">
        <f t="shared" si="2"/>
        <v>0.91455579999999981</v>
      </c>
      <c r="Y25" s="94">
        <f t="shared" si="2"/>
        <v>0.95318735751295325</v>
      </c>
      <c r="Z25" s="94">
        <f t="shared" si="2"/>
        <v>1.0001035675675674</v>
      </c>
      <c r="AA25" s="94">
        <f t="shared" si="2"/>
        <v>1.0453548314606742</v>
      </c>
      <c r="AB25" s="94">
        <f t="shared" si="2"/>
        <v>1.0943108771929821</v>
      </c>
      <c r="AC25" s="94">
        <f t="shared" si="2"/>
        <v>1.1474460975609755</v>
      </c>
      <c r="AD25" s="94">
        <f t="shared" si="2"/>
        <v>1.1976908860759492</v>
      </c>
      <c r="AE25" s="94">
        <f t="shared" si="2"/>
        <v>1.2601931125827814</v>
      </c>
    </row>
    <row r="26" spans="2:31" x14ac:dyDescent="0.2">
      <c r="B26" s="97" t="s">
        <v>21</v>
      </c>
      <c r="C26" s="96">
        <v>35</v>
      </c>
      <c r="D26" s="94">
        <f>($C26*0.31/D$4)*(1+((D$5+$C26*0.31)/100))</f>
        <v>0.45859134615384611</v>
      </c>
      <c r="E26" s="94">
        <f t="shared" si="1"/>
        <v>0.47327394366197179</v>
      </c>
      <c r="F26" s="94">
        <f t="shared" si="1"/>
        <v>0.48731195965417867</v>
      </c>
      <c r="G26" s="94">
        <f t="shared" si="1"/>
        <v>0.5034977810650888</v>
      </c>
      <c r="H26" s="94">
        <f t="shared" si="1"/>
        <v>0.52056914893617023</v>
      </c>
      <c r="I26" s="94">
        <f t="shared" si="1"/>
        <v>0.53692289719626163</v>
      </c>
      <c r="J26" s="94">
        <f t="shared" si="1"/>
        <v>0.55588862179487175</v>
      </c>
      <c r="K26" s="94">
        <f t="shared" si="1"/>
        <v>0.57598102310231025</v>
      </c>
      <c r="L26" s="94">
        <f t="shared" si="1"/>
        <v>0.595278813559322</v>
      </c>
      <c r="M26" s="94">
        <f t="shared" si="1"/>
        <v>0.61565243902439026</v>
      </c>
      <c r="N26" s="94">
        <f t="shared" si="1"/>
        <v>0.63948651079136687</v>
      </c>
      <c r="O26" s="94">
        <f t="shared" si="1"/>
        <v>0.66245277777777767</v>
      </c>
      <c r="P26" s="94">
        <f t="shared" si="1"/>
        <v>0.68682156488549617</v>
      </c>
      <c r="Q26" s="94">
        <f t="shared" si="1"/>
        <v>0.71272539370078736</v>
      </c>
      <c r="R26" s="94">
        <f t="shared" si="1"/>
        <v>0.74031402439024396</v>
      </c>
      <c r="S26" s="94">
        <f t="shared" si="1"/>
        <v>0.76975735294117642</v>
      </c>
      <c r="T26" s="94">
        <f t="shared" si="2"/>
        <v>0.80124891304347823</v>
      </c>
      <c r="U26" s="94">
        <f t="shared" si="2"/>
        <v>0.83126569506726444</v>
      </c>
      <c r="V26" s="94">
        <f t="shared" si="2"/>
        <v>0.86724302325581393</v>
      </c>
      <c r="W26" s="94">
        <f t="shared" si="2"/>
        <v>0.90600120772946857</v>
      </c>
      <c r="X26" s="94">
        <f t="shared" si="2"/>
        <v>0.9431362499999999</v>
      </c>
      <c r="Y26" s="94">
        <f t="shared" si="2"/>
        <v>0.98296502590673573</v>
      </c>
      <c r="Z26" s="94">
        <f t="shared" si="2"/>
        <v>1.0313364864864865</v>
      </c>
      <c r="AA26" s="94">
        <f t="shared" si="2"/>
        <v>1.0779901685393258</v>
      </c>
      <c r="AB26" s="94">
        <f t="shared" si="2"/>
        <v>1.1284634502923976</v>
      </c>
      <c r="AC26" s="94">
        <f t="shared" si="2"/>
        <v>1.1832454268292683</v>
      </c>
      <c r="AD26" s="94">
        <f t="shared" si="2"/>
        <v>1.2350458860759495</v>
      </c>
      <c r="AE26" s="94">
        <f t="shared" si="2"/>
        <v>1.2994850993377483</v>
      </c>
    </row>
    <row r="27" spans="2:31" x14ac:dyDescent="0.2">
      <c r="B27" s="97" t="s">
        <v>22</v>
      </c>
      <c r="C27" s="96">
        <v>36</v>
      </c>
      <c r="D27" s="94"/>
      <c r="E27" s="94">
        <f t="shared" ref="E27:AE38" si="3">($C27*0.31/E$4)*(1+((E$5+$C27*0.31)/100))</f>
        <v>0.48777059154929581</v>
      </c>
      <c r="F27" s="94">
        <f t="shared" si="3"/>
        <v>0.50223216138328519</v>
      </c>
      <c r="G27" s="94">
        <f t="shared" si="3"/>
        <v>0.51890698224852072</v>
      </c>
      <c r="H27" s="94">
        <f t="shared" si="3"/>
        <v>0.53649410334346503</v>
      </c>
      <c r="I27" s="94">
        <f t="shared" si="3"/>
        <v>0.55334130841121498</v>
      </c>
      <c r="J27" s="94">
        <f t="shared" si="3"/>
        <v>0.57287999999999994</v>
      </c>
      <c r="K27" s="94">
        <f t="shared" si="3"/>
        <v>0.593579405940594</v>
      </c>
      <c r="L27" s="94">
        <f t="shared" si="3"/>
        <v>0.61345952542372884</v>
      </c>
      <c r="M27" s="94">
        <f t="shared" si="3"/>
        <v>0.63444794425087114</v>
      </c>
      <c r="N27" s="94">
        <f t="shared" si="3"/>
        <v>0.65900201438848915</v>
      </c>
      <c r="O27" s="94">
        <f t="shared" si="3"/>
        <v>0.68266133333333334</v>
      </c>
      <c r="P27" s="94">
        <f t="shared" si="3"/>
        <v>0.70776549618320617</v>
      </c>
      <c r="Q27" s="94">
        <f t="shared" si="3"/>
        <v>0.73445102362204728</v>
      </c>
      <c r="R27" s="94">
        <f t="shared" si="3"/>
        <v>0.76287219512195115</v>
      </c>
      <c r="S27" s="94">
        <f t="shared" si="3"/>
        <v>0.79320403361344538</v>
      </c>
      <c r="T27" s="94">
        <f t="shared" si="3"/>
        <v>0.82564591304347823</v>
      </c>
      <c r="U27" s="94">
        <f t="shared" si="3"/>
        <v>0.8565675336322871</v>
      </c>
      <c r="V27" s="94">
        <f t="shared" si="3"/>
        <v>0.89363051162790708</v>
      </c>
      <c r="W27" s="94">
        <f t="shared" si="3"/>
        <v>0.93355826086956506</v>
      </c>
      <c r="X27" s="94">
        <f t="shared" si="3"/>
        <v>0.97181280000000014</v>
      </c>
      <c r="Y27" s="94">
        <f t="shared" si="3"/>
        <v>1.0128422797927459</v>
      </c>
      <c r="Z27" s="94">
        <f t="shared" si="3"/>
        <v>1.0626732972972974</v>
      </c>
      <c r="AA27" s="94">
        <f t="shared" si="3"/>
        <v>1.1107334831460673</v>
      </c>
      <c r="AB27" s="94">
        <f t="shared" si="3"/>
        <v>1.1627284210526314</v>
      </c>
      <c r="AC27" s="94">
        <f t="shared" si="3"/>
        <v>1.2191619512195122</v>
      </c>
      <c r="AD27" s="94">
        <f t="shared" si="3"/>
        <v>1.2725225316455697</v>
      </c>
      <c r="AE27" s="94">
        <f t="shared" si="3"/>
        <v>1.3389043708609272</v>
      </c>
    </row>
    <row r="28" spans="2:31" x14ac:dyDescent="0.2">
      <c r="B28" s="97" t="s">
        <v>20</v>
      </c>
      <c r="C28" s="96">
        <v>37</v>
      </c>
      <c r="D28" s="94"/>
      <c r="E28" s="94"/>
      <c r="F28" s="94">
        <f t="shared" si="3"/>
        <v>0.51720775216138326</v>
      </c>
      <c r="G28" s="94">
        <f t="shared" si="3"/>
        <v>0.5343730473372782</v>
      </c>
      <c r="H28" s="94">
        <f t="shared" si="3"/>
        <v>0.55247747720364748</v>
      </c>
      <c r="I28" s="94">
        <f t="shared" si="3"/>
        <v>0.56981959501557633</v>
      </c>
      <c r="J28" s="94">
        <f t="shared" si="3"/>
        <v>0.58993298076923084</v>
      </c>
      <c r="K28" s="94">
        <f t="shared" si="3"/>
        <v>0.61124122112211221</v>
      </c>
      <c r="L28" s="94">
        <f t="shared" si="3"/>
        <v>0.6317053898305085</v>
      </c>
      <c r="M28" s="94">
        <f t="shared" si="3"/>
        <v>0.65331041811846691</v>
      </c>
      <c r="N28" s="94">
        <f t="shared" si="3"/>
        <v>0.67858665467625889</v>
      </c>
      <c r="O28" s="94">
        <f t="shared" si="3"/>
        <v>0.70294107407407413</v>
      </c>
      <c r="P28" s="94">
        <f t="shared" si="3"/>
        <v>0.72878278625954196</v>
      </c>
      <c r="Q28" s="94">
        <f t="shared" si="3"/>
        <v>0.75625232283464583</v>
      </c>
      <c r="R28" s="94">
        <f t="shared" si="3"/>
        <v>0.78550849593495931</v>
      </c>
      <c r="S28" s="94">
        <f t="shared" si="3"/>
        <v>0.81673147058823536</v>
      </c>
      <c r="T28" s="94">
        <f t="shared" si="3"/>
        <v>0.85012647826086962</v>
      </c>
      <c r="U28" s="94">
        <f t="shared" si="3"/>
        <v>0.88195556053811663</v>
      </c>
      <c r="V28" s="94">
        <f t="shared" si="3"/>
        <v>0.92010739534883712</v>
      </c>
      <c r="W28" s="94">
        <f t="shared" si="3"/>
        <v>0.96120816425120781</v>
      </c>
      <c r="X28" s="94">
        <f t="shared" si="3"/>
        <v>1.00058545</v>
      </c>
      <c r="Y28" s="94">
        <f t="shared" si="3"/>
        <v>1.0428191191709846</v>
      </c>
      <c r="Z28" s="94">
        <f t="shared" si="3"/>
        <v>1.094114</v>
      </c>
      <c r="AA28" s="94">
        <f t="shared" si="3"/>
        <v>1.1435847752808987</v>
      </c>
      <c r="AB28" s="94">
        <f t="shared" si="3"/>
        <v>1.1971057894736843</v>
      </c>
      <c r="AC28" s="94">
        <f t="shared" si="3"/>
        <v>1.2551956707317073</v>
      </c>
      <c r="AD28" s="94">
        <f t="shared" si="3"/>
        <v>1.31012082278481</v>
      </c>
      <c r="AE28" s="94">
        <f t="shared" si="3"/>
        <v>1.378450927152318</v>
      </c>
    </row>
    <row r="29" spans="2:31" x14ac:dyDescent="0.2">
      <c r="B29" s="97" t="s">
        <v>23</v>
      </c>
      <c r="C29" s="96">
        <v>38</v>
      </c>
      <c r="D29" s="94"/>
      <c r="E29" s="94"/>
      <c r="F29" s="94"/>
      <c r="G29" s="94">
        <f t="shared" si="3"/>
        <v>0.54989597633136089</v>
      </c>
      <c r="H29" s="94">
        <f t="shared" si="3"/>
        <v>0.56851927051671736</v>
      </c>
      <c r="I29" s="94">
        <f t="shared" si="3"/>
        <v>0.58635775700934567</v>
      </c>
      <c r="J29" s="94">
        <f t="shared" si="3"/>
        <v>0.60704756410256411</v>
      </c>
      <c r="K29" s="94">
        <f t="shared" si="3"/>
        <v>0.62896646864686456</v>
      </c>
      <c r="L29" s="94">
        <f t="shared" si="3"/>
        <v>0.65001640677966099</v>
      </c>
      <c r="M29" s="94">
        <f t="shared" si="3"/>
        <v>0.67223986062717767</v>
      </c>
      <c r="N29" s="94">
        <f t="shared" si="3"/>
        <v>0.69824043165467631</v>
      </c>
      <c r="O29" s="94">
        <f t="shared" si="3"/>
        <v>0.72329199999999993</v>
      </c>
      <c r="P29" s="94">
        <f t="shared" si="3"/>
        <v>0.74987343511450388</v>
      </c>
      <c r="Q29" s="94">
        <f t="shared" si="3"/>
        <v>0.77812929133858266</v>
      </c>
      <c r="R29" s="94">
        <f t="shared" si="3"/>
        <v>0.80822292682926822</v>
      </c>
      <c r="S29" s="94">
        <f t="shared" si="3"/>
        <v>0.84033966386554615</v>
      </c>
      <c r="T29" s="94">
        <f t="shared" si="3"/>
        <v>0.87469060869565218</v>
      </c>
      <c r="U29" s="94">
        <f t="shared" si="3"/>
        <v>0.90742977578475337</v>
      </c>
      <c r="V29" s="94">
        <f t="shared" si="3"/>
        <v>0.9466736744186045</v>
      </c>
      <c r="W29" s="94">
        <f t="shared" si="3"/>
        <v>0.98895091787439615</v>
      </c>
      <c r="X29" s="94">
        <f t="shared" si="3"/>
        <v>1.0294542</v>
      </c>
      <c r="Y29" s="94">
        <f t="shared" si="3"/>
        <v>1.0728955440414507</v>
      </c>
      <c r="Z29" s="94">
        <f t="shared" si="3"/>
        <v>1.1256585945945945</v>
      </c>
      <c r="AA29" s="94">
        <f t="shared" si="3"/>
        <v>1.17654404494382</v>
      </c>
      <c r="AB29" s="94">
        <f t="shared" si="3"/>
        <v>1.2315955555555553</v>
      </c>
      <c r="AC29" s="94">
        <f t="shared" si="3"/>
        <v>1.2913465853658537</v>
      </c>
      <c r="AD29" s="94">
        <f t="shared" si="3"/>
        <v>1.3478407594936708</v>
      </c>
      <c r="AE29" s="94">
        <f t="shared" si="3"/>
        <v>1.4181247682119205</v>
      </c>
    </row>
    <row r="30" spans="2:31" x14ac:dyDescent="0.2">
      <c r="B30" s="97" t="s">
        <v>24</v>
      </c>
      <c r="C30" s="96">
        <v>39</v>
      </c>
      <c r="D30" s="94"/>
      <c r="E30" s="94"/>
      <c r="F30" s="94"/>
      <c r="G30" s="94"/>
      <c r="H30" s="94">
        <f t="shared" si="3"/>
        <v>0.58461948328267477</v>
      </c>
      <c r="I30" s="94">
        <f t="shared" si="3"/>
        <v>0.60295579439252334</v>
      </c>
      <c r="J30" s="94">
        <f t="shared" si="3"/>
        <v>0.62422374999999997</v>
      </c>
      <c r="K30" s="94">
        <f t="shared" si="3"/>
        <v>0.64675514851485139</v>
      </c>
      <c r="L30" s="94">
        <f t="shared" si="3"/>
        <v>0.66839257627118642</v>
      </c>
      <c r="M30" s="94">
        <f t="shared" si="3"/>
        <v>0.69123627177700353</v>
      </c>
      <c r="N30" s="94">
        <f t="shared" si="3"/>
        <v>0.71796334532374095</v>
      </c>
      <c r="O30" s="94">
        <f t="shared" si="3"/>
        <v>0.74371411111111108</v>
      </c>
      <c r="P30" s="94">
        <f t="shared" si="3"/>
        <v>0.77103744274809172</v>
      </c>
      <c r="Q30" s="94">
        <f t="shared" si="3"/>
        <v>0.80008192913385834</v>
      </c>
      <c r="R30" s="94">
        <f t="shared" si="3"/>
        <v>0.83101548780487811</v>
      </c>
      <c r="S30" s="94">
        <f t="shared" si="3"/>
        <v>0.86402861344537818</v>
      </c>
      <c r="T30" s="94">
        <f t="shared" si="3"/>
        <v>0.89933830434782602</v>
      </c>
      <c r="U30" s="94">
        <f t="shared" si="3"/>
        <v>0.93299017937219719</v>
      </c>
      <c r="V30" s="94">
        <f t="shared" si="3"/>
        <v>0.97332934883720934</v>
      </c>
      <c r="W30" s="94">
        <f t="shared" si="3"/>
        <v>1.0167865217391303</v>
      </c>
      <c r="X30" s="94">
        <f t="shared" si="3"/>
        <v>1.0584190500000001</v>
      </c>
      <c r="Y30" s="94">
        <f t="shared" si="3"/>
        <v>1.1030715544041449</v>
      </c>
      <c r="Z30" s="94">
        <f t="shared" si="3"/>
        <v>1.157307081081081</v>
      </c>
      <c r="AA30" s="94">
        <f t="shared" si="3"/>
        <v>1.2096112921348312</v>
      </c>
      <c r="AB30" s="94">
        <f t="shared" si="3"/>
        <v>1.2661977192982456</v>
      </c>
      <c r="AC30" s="94">
        <f t="shared" si="3"/>
        <v>1.3276146951219514</v>
      </c>
      <c r="AD30" s="94">
        <f t="shared" si="3"/>
        <v>1.385682341772152</v>
      </c>
      <c r="AE30" s="94">
        <f t="shared" si="3"/>
        <v>1.457925894039735</v>
      </c>
    </row>
    <row r="31" spans="2:31" x14ac:dyDescent="0.2">
      <c r="B31" s="97" t="s">
        <v>15</v>
      </c>
      <c r="C31" s="96">
        <v>40</v>
      </c>
      <c r="D31" s="94"/>
      <c r="E31" s="94"/>
      <c r="F31" s="94"/>
      <c r="G31" s="94"/>
      <c r="H31" s="94"/>
      <c r="I31" s="94">
        <f t="shared" si="3"/>
        <v>0.619613707165109</v>
      </c>
      <c r="J31" s="94">
        <f t="shared" si="3"/>
        <v>0.64146153846153842</v>
      </c>
      <c r="K31" s="94">
        <f t="shared" si="3"/>
        <v>0.66460726072607268</v>
      </c>
      <c r="L31" s="94">
        <f t="shared" si="3"/>
        <v>0.68683389830508479</v>
      </c>
      <c r="M31" s="94">
        <f t="shared" si="3"/>
        <v>0.71029965156794428</v>
      </c>
      <c r="N31" s="94">
        <f t="shared" si="3"/>
        <v>0.73775539568345316</v>
      </c>
      <c r="O31" s="94">
        <f t="shared" si="3"/>
        <v>0.76420740740740745</v>
      </c>
      <c r="P31" s="94">
        <f t="shared" si="3"/>
        <v>0.79227480916030535</v>
      </c>
      <c r="Q31" s="94">
        <f t="shared" si="3"/>
        <v>0.82211023622047252</v>
      </c>
      <c r="R31" s="94">
        <f t="shared" si="3"/>
        <v>0.85388617886178853</v>
      </c>
      <c r="S31" s="94">
        <f t="shared" si="3"/>
        <v>0.88779831932773123</v>
      </c>
      <c r="T31" s="94">
        <f t="shared" si="3"/>
        <v>0.92406956521739125</v>
      </c>
      <c r="U31" s="94">
        <f t="shared" si="3"/>
        <v>0.95863677130044866</v>
      </c>
      <c r="V31" s="94">
        <f t="shared" si="3"/>
        <v>1.0000744186046513</v>
      </c>
      <c r="W31" s="94">
        <f t="shared" si="3"/>
        <v>1.0447149758454108</v>
      </c>
      <c r="X31" s="94">
        <f t="shared" si="3"/>
        <v>1.08748</v>
      </c>
      <c r="Y31" s="94">
        <f t="shared" si="3"/>
        <v>1.1333471502590673</v>
      </c>
      <c r="Z31" s="94">
        <f t="shared" si="3"/>
        <v>1.1890594594594595</v>
      </c>
      <c r="AA31" s="94">
        <f t="shared" si="3"/>
        <v>1.2427865168539327</v>
      </c>
      <c r="AB31" s="94">
        <f t="shared" si="3"/>
        <v>1.3009122807017544</v>
      </c>
      <c r="AC31" s="94">
        <f t="shared" si="3"/>
        <v>1.3640000000000003</v>
      </c>
      <c r="AD31" s="94">
        <f t="shared" si="3"/>
        <v>1.4236455696202532</v>
      </c>
      <c r="AE31" s="94">
        <f t="shared" si="3"/>
        <v>1.4978543046357617</v>
      </c>
    </row>
    <row r="32" spans="2:31" x14ac:dyDescent="0.2">
      <c r="B32" s="97"/>
      <c r="C32" s="96">
        <v>41</v>
      </c>
      <c r="D32" s="94"/>
      <c r="E32" s="94"/>
      <c r="F32" s="94"/>
      <c r="G32" s="94"/>
      <c r="H32" s="94"/>
      <c r="I32" s="94"/>
      <c r="J32" s="94">
        <f t="shared" si="3"/>
        <v>0.65876092948717946</v>
      </c>
      <c r="K32" s="94">
        <f t="shared" si="3"/>
        <v>0.682522805280528</v>
      </c>
      <c r="L32" s="94">
        <f t="shared" si="3"/>
        <v>0.70534037288135587</v>
      </c>
      <c r="M32" s="94">
        <f t="shared" si="3"/>
        <v>0.72943000000000002</v>
      </c>
      <c r="N32" s="94">
        <f t="shared" si="3"/>
        <v>0.75761658273381283</v>
      </c>
      <c r="O32" s="94">
        <f t="shared" si="3"/>
        <v>0.78477188888888882</v>
      </c>
      <c r="P32" s="94">
        <f t="shared" si="3"/>
        <v>0.81358553435114489</v>
      </c>
      <c r="Q32" s="94">
        <f t="shared" si="3"/>
        <v>0.84421421259842511</v>
      </c>
      <c r="R32" s="94">
        <f t="shared" si="3"/>
        <v>0.87683499999999981</v>
      </c>
      <c r="S32" s="94">
        <f t="shared" si="3"/>
        <v>0.91164878151260509</v>
      </c>
      <c r="T32" s="94">
        <f t="shared" si="3"/>
        <v>0.94888439130434765</v>
      </c>
      <c r="U32" s="94">
        <f t="shared" si="3"/>
        <v>0.98436955156950667</v>
      </c>
      <c r="V32" s="94">
        <f t="shared" si="3"/>
        <v>1.0269088837209301</v>
      </c>
      <c r="W32" s="94">
        <f t="shared" si="3"/>
        <v>1.0727362801932367</v>
      </c>
      <c r="X32" s="94">
        <f t="shared" si="3"/>
        <v>1.1166370499999998</v>
      </c>
      <c r="Y32" s="94">
        <f t="shared" si="3"/>
        <v>1.1637223316062173</v>
      </c>
      <c r="Z32" s="94">
        <f t="shared" si="3"/>
        <v>1.2209157297297297</v>
      </c>
      <c r="AA32" s="94">
        <f t="shared" si="3"/>
        <v>1.2760697191011234</v>
      </c>
      <c r="AB32" s="94">
        <f t="shared" si="3"/>
        <v>1.3357392397660814</v>
      </c>
      <c r="AC32" s="94">
        <f t="shared" si="3"/>
        <v>1.4005025</v>
      </c>
      <c r="AD32" s="94">
        <f t="shared" si="3"/>
        <v>1.4617304430379745</v>
      </c>
      <c r="AE32" s="94">
        <f t="shared" si="3"/>
        <v>1.5379099999999999</v>
      </c>
    </row>
    <row r="33" spans="2:31" x14ac:dyDescent="0.2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>
        <f>($C33*0.31/K$4)*(1+((K$5+$C33*0.31)/100))</f>
        <v>0.70050178217821779</v>
      </c>
      <c r="L33" s="94">
        <f t="shared" si="3"/>
        <v>0.723912</v>
      </c>
      <c r="M33" s="94">
        <f t="shared" si="3"/>
        <v>0.74862731707317065</v>
      </c>
      <c r="N33" s="94">
        <f t="shared" si="3"/>
        <v>0.77754690647482017</v>
      </c>
      <c r="O33" s="94">
        <f t="shared" si="3"/>
        <v>0.80540755555555554</v>
      </c>
      <c r="P33" s="94">
        <f t="shared" si="3"/>
        <v>0.83496961832061056</v>
      </c>
      <c r="Q33" s="94">
        <f t="shared" si="3"/>
        <v>0.86639385826771653</v>
      </c>
      <c r="R33" s="94">
        <f t="shared" si="3"/>
        <v>0.89986195121951207</v>
      </c>
      <c r="S33" s="94">
        <f t="shared" si="3"/>
        <v>0.93557999999999986</v>
      </c>
      <c r="T33" s="94">
        <f t="shared" si="3"/>
        <v>0.97378278260869566</v>
      </c>
      <c r="U33" s="94">
        <f t="shared" si="3"/>
        <v>1.0101885201793721</v>
      </c>
      <c r="V33" s="94">
        <f t="shared" si="3"/>
        <v>1.0538327441860464</v>
      </c>
      <c r="W33" s="94">
        <f t="shared" si="3"/>
        <v>1.1008504347826087</v>
      </c>
      <c r="X33" s="94">
        <f t="shared" si="3"/>
        <v>1.1458902</v>
      </c>
      <c r="Y33" s="94">
        <f t="shared" si="3"/>
        <v>1.1941970984455959</v>
      </c>
      <c r="Z33" s="94">
        <f t="shared" si="3"/>
        <v>1.2528758918918919</v>
      </c>
      <c r="AA33" s="94">
        <f t="shared" si="3"/>
        <v>1.3094608988764045</v>
      </c>
      <c r="AB33" s="94">
        <f t="shared" si="3"/>
        <v>1.3706785964912278</v>
      </c>
      <c r="AC33" s="94">
        <f t="shared" si="3"/>
        <v>1.4371221951219513</v>
      </c>
      <c r="AD33" s="94">
        <f t="shared" si="3"/>
        <v>1.4999369620253162</v>
      </c>
      <c r="AE33" s="94">
        <f t="shared" si="3"/>
        <v>1.5780929801324504</v>
      </c>
    </row>
    <row r="34" spans="2:31" x14ac:dyDescent="0.2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>
        <f t="shared" si="3"/>
        <v>0.74254877966101696</v>
      </c>
      <c r="M34" s="94">
        <f t="shared" si="3"/>
        <v>0.76789160278745638</v>
      </c>
      <c r="N34" s="94">
        <f t="shared" si="3"/>
        <v>0.79754636690647485</v>
      </c>
      <c r="O34" s="94">
        <f t="shared" si="3"/>
        <v>0.82611440740740738</v>
      </c>
      <c r="P34" s="94">
        <f t="shared" si="3"/>
        <v>0.85642706106870237</v>
      </c>
      <c r="Q34" s="94">
        <f t="shared" si="3"/>
        <v>0.88864917322834658</v>
      </c>
      <c r="R34" s="94">
        <f t="shared" si="3"/>
        <v>0.92296703252032519</v>
      </c>
      <c r="S34" s="94">
        <f t="shared" si="3"/>
        <v>0.95959197478991587</v>
      </c>
      <c r="T34" s="94">
        <f t="shared" si="3"/>
        <v>0.99876473913043495</v>
      </c>
      <c r="U34" s="94">
        <f t="shared" si="3"/>
        <v>1.0360936771300446</v>
      </c>
      <c r="V34" s="94">
        <f t="shared" si="3"/>
        <v>1.080846</v>
      </c>
      <c r="W34" s="94">
        <f t="shared" si="3"/>
        <v>1.1290574396135264</v>
      </c>
      <c r="X34" s="94">
        <f t="shared" si="3"/>
        <v>1.1752394500000001</v>
      </c>
      <c r="Y34" s="94">
        <f t="shared" si="3"/>
        <v>1.2247714507772018</v>
      </c>
      <c r="Z34" s="94">
        <f t="shared" si="3"/>
        <v>1.2849399459459461</v>
      </c>
      <c r="AA34" s="94">
        <f t="shared" si="3"/>
        <v>1.3429600561797752</v>
      </c>
      <c r="AB34" s="94">
        <f t="shared" si="3"/>
        <v>1.405730350877193</v>
      </c>
      <c r="AC34" s="94">
        <f t="shared" si="3"/>
        <v>1.4738590853658537</v>
      </c>
      <c r="AD34" s="94">
        <f t="shared" si="3"/>
        <v>1.5382651265822784</v>
      </c>
      <c r="AE34" s="94">
        <f t="shared" si="3"/>
        <v>1.6184032450331125</v>
      </c>
    </row>
    <row r="35" spans="2:31" x14ac:dyDescent="0.2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>
        <f t="shared" si="3"/>
        <v>0.78722285714285722</v>
      </c>
      <c r="N35" s="94">
        <f t="shared" si="3"/>
        <v>0.81761496402877698</v>
      </c>
      <c r="O35" s="94">
        <f t="shared" si="3"/>
        <v>0.84689244444444445</v>
      </c>
      <c r="P35" s="94">
        <f t="shared" si="3"/>
        <v>0.87795786259541986</v>
      </c>
      <c r="Q35" s="94">
        <f t="shared" si="3"/>
        <v>0.91098015748031513</v>
      </c>
      <c r="R35" s="94">
        <f t="shared" si="3"/>
        <v>0.94615024390243896</v>
      </c>
      <c r="S35" s="94">
        <f t="shared" si="3"/>
        <v>0.98368470588235302</v>
      </c>
      <c r="T35" s="94">
        <f t="shared" si="3"/>
        <v>1.0238302608695651</v>
      </c>
      <c r="U35" s="94">
        <f t="shared" si="3"/>
        <v>1.0620850224215248</v>
      </c>
      <c r="V35" s="94">
        <f t="shared" si="3"/>
        <v>1.1079486511627907</v>
      </c>
      <c r="W35" s="94">
        <f t="shared" si="3"/>
        <v>1.1573572946859902</v>
      </c>
      <c r="X35" s="94">
        <f t="shared" si="3"/>
        <v>1.2046848000000001</v>
      </c>
      <c r="Y35" s="94">
        <f t="shared" si="3"/>
        <v>1.2554453886010364</v>
      </c>
      <c r="Z35" s="94">
        <f t="shared" si="3"/>
        <v>1.3171078918918919</v>
      </c>
      <c r="AA35" s="94">
        <f t="shared" si="3"/>
        <v>1.3765671910112358</v>
      </c>
      <c r="AB35" s="94">
        <f t="shared" si="3"/>
        <v>1.4408945029239766</v>
      </c>
      <c r="AC35" s="94">
        <f t="shared" si="3"/>
        <v>1.5107131707317074</v>
      </c>
      <c r="AD35" s="94">
        <f t="shared" si="3"/>
        <v>1.5767149367088609</v>
      </c>
      <c r="AE35" s="94">
        <f t="shared" si="3"/>
        <v>1.6588407947019868</v>
      </c>
    </row>
    <row r="36" spans="2:31" x14ac:dyDescent="0.2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f t="shared" si="3"/>
        <v>0.83775269784172657</v>
      </c>
      <c r="O36" s="94">
        <f t="shared" si="3"/>
        <v>0.86774166666666652</v>
      </c>
      <c r="P36" s="94">
        <f t="shared" si="3"/>
        <v>0.89956202290076337</v>
      </c>
      <c r="Q36" s="94">
        <f t="shared" si="3"/>
        <v>0.93338681102362209</v>
      </c>
      <c r="R36" s="94">
        <f t="shared" si="3"/>
        <v>0.96941158536585359</v>
      </c>
      <c r="S36" s="94">
        <f t="shared" si="3"/>
        <v>1.0078581932773107</v>
      </c>
      <c r="T36" s="94">
        <f t="shared" si="3"/>
        <v>1.0489793478260869</v>
      </c>
      <c r="U36" s="94">
        <f t="shared" si="3"/>
        <v>1.0881625560538115</v>
      </c>
      <c r="V36" s="94">
        <f t="shared" si="3"/>
        <v>1.1351406976744187</v>
      </c>
      <c r="W36" s="94">
        <f t="shared" si="3"/>
        <v>1.1857500000000001</v>
      </c>
      <c r="X36" s="94">
        <f t="shared" si="3"/>
        <v>1.2342262500000001</v>
      </c>
      <c r="Y36" s="94">
        <f t="shared" si="3"/>
        <v>1.2862189119170984</v>
      </c>
      <c r="Z36" s="94">
        <f t="shared" si="3"/>
        <v>1.3493797297297296</v>
      </c>
      <c r="AA36" s="94">
        <f t="shared" si="3"/>
        <v>1.4102823033707865</v>
      </c>
      <c r="AB36" s="94">
        <f t="shared" si="3"/>
        <v>1.4761710526315786</v>
      </c>
      <c r="AC36" s="94">
        <f t="shared" si="3"/>
        <v>1.5476844512195123</v>
      </c>
      <c r="AD36" s="94">
        <f t="shared" si="3"/>
        <v>1.6152863924050631</v>
      </c>
      <c r="AE36" s="94">
        <f t="shared" si="3"/>
        <v>1.6994056291390729</v>
      </c>
    </row>
    <row r="37" spans="2:31" x14ac:dyDescent="0.2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>
        <f t="shared" si="3"/>
        <v>0.88866207407407416</v>
      </c>
      <c r="P37" s="94">
        <f t="shared" si="3"/>
        <v>0.9212395419847329</v>
      </c>
      <c r="Q37" s="94">
        <f t="shared" si="3"/>
        <v>0.95586913385826777</v>
      </c>
      <c r="R37" s="94">
        <f t="shared" si="3"/>
        <v>0.99275105691056909</v>
      </c>
      <c r="S37" s="94">
        <f t="shared" si="3"/>
        <v>1.0321124369747898</v>
      </c>
      <c r="T37" s="94">
        <f t="shared" si="3"/>
        <v>1.0742120000000002</v>
      </c>
      <c r="U37" s="94">
        <f t="shared" si="3"/>
        <v>1.1143262780269059</v>
      </c>
      <c r="V37" s="94">
        <f t="shared" si="3"/>
        <v>1.1624221395348837</v>
      </c>
      <c r="W37" s="94">
        <f t="shared" si="3"/>
        <v>1.2142355555555555</v>
      </c>
      <c r="X37" s="94">
        <f t="shared" si="3"/>
        <v>1.2638638</v>
      </c>
      <c r="Y37" s="94">
        <f t="shared" si="3"/>
        <v>1.3170920207253884</v>
      </c>
      <c r="Z37" s="94">
        <f t="shared" si="3"/>
        <v>1.3817554594594597</v>
      </c>
      <c r="AA37" s="94">
        <f t="shared" si="3"/>
        <v>1.4441053932584269</v>
      </c>
      <c r="AB37" s="94">
        <f t="shared" si="3"/>
        <v>1.51156</v>
      </c>
      <c r="AC37" s="94">
        <f t="shared" si="3"/>
        <v>1.5847729268292685</v>
      </c>
      <c r="AD37" s="94">
        <f t="shared" si="3"/>
        <v>1.653979493670886</v>
      </c>
      <c r="AE37" s="94">
        <f t="shared" si="3"/>
        <v>1.7400977483443707</v>
      </c>
    </row>
    <row r="38" spans="2:31" x14ac:dyDescent="0.2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f t="shared" si="3"/>
        <v>0.94299041984732823</v>
      </c>
      <c r="Q38" s="94">
        <f t="shared" si="3"/>
        <v>0.97842712598425186</v>
      </c>
      <c r="R38" s="94">
        <f t="shared" si="3"/>
        <v>1.0161686585365854</v>
      </c>
      <c r="S38" s="94">
        <f t="shared" si="3"/>
        <v>1.0564474369747898</v>
      </c>
      <c r="T38" s="94">
        <f t="shared" si="3"/>
        <v>1.0995282173913044</v>
      </c>
      <c r="U38" s="94">
        <f t="shared" si="3"/>
        <v>1.140576188340807</v>
      </c>
      <c r="V38" s="94">
        <f t="shared" si="3"/>
        <v>1.1897929767441862</v>
      </c>
      <c r="W38" s="94">
        <f t="shared" si="3"/>
        <v>1.242813961352657</v>
      </c>
      <c r="X38" s="94">
        <f t="shared" si="3"/>
        <v>1.29359745</v>
      </c>
      <c r="Y38" s="94">
        <f t="shared" si="3"/>
        <v>1.3480647150259066</v>
      </c>
      <c r="Z38" s="94">
        <f t="shared" si="3"/>
        <v>1.4142350810810813</v>
      </c>
      <c r="AA38" s="94">
        <f t="shared" si="3"/>
        <v>1.4780364606741572</v>
      </c>
      <c r="AB38" s="94">
        <f t="shared" si="3"/>
        <v>1.5470613450292396</v>
      </c>
      <c r="AC38" s="94">
        <f t="shared" ref="AC38:AE38" si="4">($C38*0.31/AC$4)*(1+((AC$5+$C38*0.31)/100))</f>
        <v>1.6219785975609757</v>
      </c>
      <c r="AD38" s="94">
        <f t="shared" si="4"/>
        <v>1.692794240506329</v>
      </c>
      <c r="AE38" s="94">
        <f t="shared" si="4"/>
        <v>1.7809171523178808</v>
      </c>
    </row>
    <row r="39" spans="2:31" x14ac:dyDescent="0.2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f t="shared" ref="Q39:AE46" si="5">($C39*0.31/Q$4)*(1+((Q$5+$C39*0.31)/100))</f>
        <v>1.0010607874015749</v>
      </c>
      <c r="R39" s="94">
        <f t="shared" si="5"/>
        <v>1.0396643902439022</v>
      </c>
      <c r="S39" s="94">
        <f t="shared" si="5"/>
        <v>1.0808631932773107</v>
      </c>
      <c r="T39" s="94">
        <f t="shared" si="5"/>
        <v>1.1249279999999999</v>
      </c>
      <c r="U39" s="94">
        <f t="shared" si="5"/>
        <v>1.1669122869955155</v>
      </c>
      <c r="V39" s="94">
        <f t="shared" si="5"/>
        <v>1.2172532093023254</v>
      </c>
      <c r="W39" s="94">
        <f t="shared" si="5"/>
        <v>1.2714852173913043</v>
      </c>
      <c r="X39" s="94">
        <f t="shared" si="5"/>
        <v>1.3234272</v>
      </c>
      <c r="Y39" s="94">
        <f t="shared" si="5"/>
        <v>1.3791369948186527</v>
      </c>
      <c r="Z39" s="94">
        <f t="shared" si="5"/>
        <v>1.4468185945945946</v>
      </c>
      <c r="AA39" s="94">
        <f t="shared" si="5"/>
        <v>1.5120755056179773</v>
      </c>
      <c r="AB39" s="94">
        <f t="shared" si="5"/>
        <v>1.5826750877192979</v>
      </c>
      <c r="AC39" s="94">
        <f t="shared" si="5"/>
        <v>1.6593014634146341</v>
      </c>
      <c r="AD39" s="94">
        <f t="shared" si="5"/>
        <v>1.7317306329113922</v>
      </c>
      <c r="AE39" s="94">
        <f t="shared" si="5"/>
        <v>1.8218638410596026</v>
      </c>
    </row>
    <row r="40" spans="2:31" x14ac:dyDescent="0.2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5"/>
        <v>1.0632382520325203</v>
      </c>
      <c r="S40" s="94">
        <f t="shared" si="5"/>
        <v>1.1053597058823528</v>
      </c>
      <c r="T40" s="94">
        <f t="shared" si="5"/>
        <v>1.1504113478260869</v>
      </c>
      <c r="U40" s="94">
        <f t="shared" si="5"/>
        <v>1.1933345739910313</v>
      </c>
      <c r="V40" s="94">
        <f t="shared" si="5"/>
        <v>1.2448028372093023</v>
      </c>
      <c r="W40" s="94">
        <f t="shared" si="5"/>
        <v>1.3002493236714976</v>
      </c>
      <c r="X40" s="94">
        <f t="shared" si="5"/>
        <v>1.3533530499999997</v>
      </c>
      <c r="Y40" s="94">
        <f t="shared" si="5"/>
        <v>1.4103088601036269</v>
      </c>
      <c r="Z40" s="94">
        <f t="shared" si="5"/>
        <v>1.4795059999999998</v>
      </c>
      <c r="AA40" s="94">
        <f t="shared" si="5"/>
        <v>1.5462225280898876</v>
      </c>
      <c r="AB40" s="94">
        <f t="shared" si="5"/>
        <v>1.6184012280701752</v>
      </c>
      <c r="AC40" s="94">
        <f t="shared" si="5"/>
        <v>1.6967415243902442</v>
      </c>
      <c r="AD40" s="94">
        <f t="shared" si="5"/>
        <v>1.7707886708860756</v>
      </c>
      <c r="AE40" s="94">
        <f t="shared" si="5"/>
        <v>1.8629378145695366</v>
      </c>
    </row>
    <row r="41" spans="2:31" x14ac:dyDescent="0.2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>
        <f t="shared" si="5"/>
        <v>1.1299369747899159</v>
      </c>
      <c r="T41" s="94">
        <f t="shared" si="5"/>
        <v>1.1759782608695653</v>
      </c>
      <c r="U41" s="94">
        <f t="shared" si="5"/>
        <v>1.2198430493273542</v>
      </c>
      <c r="V41" s="94">
        <f t="shared" si="5"/>
        <v>1.2724418604651162</v>
      </c>
      <c r="W41" s="94">
        <f t="shared" si="5"/>
        <v>1.3291062801932367</v>
      </c>
      <c r="X41" s="94">
        <f t="shared" si="5"/>
        <v>1.3833750000000002</v>
      </c>
      <c r="Y41" s="94">
        <f t="shared" si="5"/>
        <v>1.4415803108808289</v>
      </c>
      <c r="Z41" s="94">
        <f t="shared" si="5"/>
        <v>1.5122972972972974</v>
      </c>
      <c r="AA41" s="94">
        <f t="shared" si="5"/>
        <v>1.5804775280898877</v>
      </c>
      <c r="AB41" s="94">
        <f t="shared" si="5"/>
        <v>1.6542397660818711</v>
      </c>
      <c r="AC41" s="94">
        <f t="shared" si="5"/>
        <v>1.7342987804878049</v>
      </c>
      <c r="AD41" s="94">
        <f t="shared" si="5"/>
        <v>1.8099683544303797</v>
      </c>
      <c r="AE41" s="94">
        <f t="shared" si="5"/>
        <v>1.9041390728476819</v>
      </c>
    </row>
    <row r="42" spans="2:31" x14ac:dyDescent="0.2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>
        <f t="shared" si="5"/>
        <v>1.2016287391304348</v>
      </c>
      <c r="U42" s="94">
        <f t="shared" si="5"/>
        <v>1.2464377130044844</v>
      </c>
      <c r="V42" s="94">
        <f t="shared" si="5"/>
        <v>1.3001702790697676</v>
      </c>
      <c r="W42" s="94">
        <f t="shared" si="5"/>
        <v>1.3580560869565219</v>
      </c>
      <c r="X42" s="94">
        <f t="shared" si="5"/>
        <v>1.41349305</v>
      </c>
      <c r="Y42" s="94">
        <f t="shared" si="5"/>
        <v>1.4729513471502591</v>
      </c>
      <c r="Z42" s="94">
        <f t="shared" si="5"/>
        <v>1.5451924864864865</v>
      </c>
      <c r="AA42" s="94">
        <f t="shared" si="5"/>
        <v>1.6148405056179775</v>
      </c>
      <c r="AB42" s="94">
        <f t="shared" si="5"/>
        <v>1.690190701754386</v>
      </c>
      <c r="AC42" s="94">
        <f t="shared" si="5"/>
        <v>1.7719732317073174</v>
      </c>
      <c r="AD42" s="94">
        <f t="shared" si="5"/>
        <v>1.8492696835443039</v>
      </c>
      <c r="AE42" s="94">
        <f t="shared" si="5"/>
        <v>1.9454676158940396</v>
      </c>
    </row>
    <row r="43" spans="2:31" x14ac:dyDescent="0.2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>
        <f t="shared" si="5"/>
        <v>1.2731185650224217</v>
      </c>
      <c r="V43" s="94">
        <f t="shared" si="5"/>
        <v>1.3279880930232559</v>
      </c>
      <c r="W43" s="94">
        <f t="shared" si="5"/>
        <v>1.3870987439613529</v>
      </c>
      <c r="X43" s="94">
        <f t="shared" si="5"/>
        <v>1.4437072</v>
      </c>
      <c r="Y43" s="94">
        <f t="shared" si="5"/>
        <v>1.5044219689119172</v>
      </c>
      <c r="Z43" s="94">
        <f t="shared" si="5"/>
        <v>1.5781915675675677</v>
      </c>
      <c r="AA43" s="94">
        <f t="shared" si="5"/>
        <v>1.6493114606741575</v>
      </c>
      <c r="AB43" s="94">
        <f t="shared" si="5"/>
        <v>1.7262540350877191</v>
      </c>
      <c r="AC43" s="94">
        <f t="shared" si="5"/>
        <v>1.8097648780487807</v>
      </c>
      <c r="AD43" s="94">
        <f t="shared" si="5"/>
        <v>1.8886926582278483</v>
      </c>
      <c r="AE43" s="94">
        <f t="shared" si="5"/>
        <v>1.9869234437086098</v>
      </c>
    </row>
    <row r="44" spans="2:31" x14ac:dyDescent="0.2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>
        <f t="shared" si="5"/>
        <v>1.3558953023255815</v>
      </c>
      <c r="W44" s="94">
        <f t="shared" si="5"/>
        <v>1.4162342512077295</v>
      </c>
      <c r="X44" s="94">
        <f t="shared" si="5"/>
        <v>1.4740174500000003</v>
      </c>
      <c r="Y44" s="94">
        <f t="shared" si="5"/>
        <v>1.5359921761658031</v>
      </c>
      <c r="Z44" s="94">
        <f t="shared" si="5"/>
        <v>1.6112945405405406</v>
      </c>
      <c r="AA44" s="94">
        <f t="shared" si="5"/>
        <v>1.6838903932584268</v>
      </c>
      <c r="AB44" s="94">
        <f t="shared" si="5"/>
        <v>1.7624297660818713</v>
      </c>
      <c r="AC44" s="94">
        <f t="shared" si="5"/>
        <v>1.8476737195121953</v>
      </c>
      <c r="AD44" s="94">
        <f t="shared" si="5"/>
        <v>1.9282372784810127</v>
      </c>
      <c r="AE44" s="94">
        <f t="shared" si="5"/>
        <v>2.0285065562913909</v>
      </c>
    </row>
    <row r="45" spans="2:31" x14ac:dyDescent="0.2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f t="shared" si="5"/>
        <v>1.4454626086956521</v>
      </c>
      <c r="X45" s="94">
        <f t="shared" si="5"/>
        <v>1.5044238000000001</v>
      </c>
      <c r="Y45" s="94">
        <f t="shared" si="5"/>
        <v>1.5676619689119167</v>
      </c>
      <c r="Z45" s="94">
        <f t="shared" si="5"/>
        <v>1.644501405405405</v>
      </c>
      <c r="AA45" s="94">
        <f t="shared" si="5"/>
        <v>1.7185773033707861</v>
      </c>
      <c r="AB45" s="94">
        <f t="shared" si="5"/>
        <v>1.7987178947368416</v>
      </c>
      <c r="AC45" s="94">
        <f t="shared" si="5"/>
        <v>1.885699756097561</v>
      </c>
      <c r="AD45" s="94">
        <f t="shared" si="5"/>
        <v>1.9679035443037971</v>
      </c>
      <c r="AE45" s="94">
        <f t="shared" si="5"/>
        <v>2.070216953642384</v>
      </c>
    </row>
    <row r="46" spans="2:31" x14ac:dyDescent="0.2">
      <c r="B46" s="97"/>
      <c r="C46" s="98">
        <v>55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4">
        <f t="shared" si="5"/>
        <v>1.53492625</v>
      </c>
      <c r="Y46" s="94">
        <f t="shared" si="5"/>
        <v>1.599431347150259</v>
      </c>
      <c r="Z46" s="94">
        <f t="shared" si="5"/>
        <v>1.6778121621621622</v>
      </c>
      <c r="AA46" s="94">
        <f t="shared" si="5"/>
        <v>1.7533721910112359</v>
      </c>
      <c r="AB46" s="94">
        <f t="shared" si="5"/>
        <v>1.8351184210526315</v>
      </c>
      <c r="AC46" s="94">
        <f t="shared" si="5"/>
        <v>1.9238429878048782</v>
      </c>
      <c r="AD46" s="94">
        <f t="shared" si="5"/>
        <v>2.0076914556962024</v>
      </c>
      <c r="AE46" s="94">
        <f t="shared" si="5"/>
        <v>2.1120546357615892</v>
      </c>
    </row>
    <row r="47" spans="2:31" x14ac:dyDescent="0.2">
      <c r="B47" s="102"/>
      <c r="C47" s="123" t="s">
        <v>60</v>
      </c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8" spans="2:31" x14ac:dyDescent="0.2">
      <c r="C48" s="107" t="s">
        <v>57</v>
      </c>
    </row>
    <row r="50" spans="4:31" x14ac:dyDescent="0.2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</sheetData>
  <mergeCells count="2">
    <mergeCell ref="B2:AE2"/>
    <mergeCell ref="C3:AE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workbookViewId="0">
      <selection activeCell="B2" sqref="B2:AE2"/>
    </sheetView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33" width="6.28515625" customWidth="1"/>
  </cols>
  <sheetData>
    <row r="1" spans="1:31" x14ac:dyDescent="0.2">
      <c r="A1" s="87" t="s">
        <v>55</v>
      </c>
    </row>
    <row r="2" spans="1:31" ht="18.75" x14ac:dyDescent="0.3">
      <c r="B2" s="152" t="s">
        <v>59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18.75" x14ac:dyDescent="0.3">
      <c r="B3" s="88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x14ac:dyDescent="0.2">
      <c r="B4" s="89"/>
      <c r="D4" s="122">
        <v>36.200000000000003</v>
      </c>
      <c r="E4" s="15">
        <v>35.4</v>
      </c>
      <c r="F4" s="14">
        <v>34.5</v>
      </c>
      <c r="G4" s="15">
        <v>33.6</v>
      </c>
      <c r="H4" s="14">
        <v>32.700000000000003</v>
      </c>
      <c r="I4" s="15">
        <v>31.9</v>
      </c>
      <c r="J4" s="14">
        <v>31</v>
      </c>
      <c r="K4" s="15">
        <v>30.2</v>
      </c>
      <c r="L4" s="14">
        <v>29.3</v>
      </c>
      <c r="M4" s="15">
        <v>28.5</v>
      </c>
      <c r="N4" s="14">
        <v>27.7</v>
      </c>
      <c r="O4" s="15">
        <v>26.9</v>
      </c>
      <c r="P4" s="14">
        <v>26</v>
      </c>
      <c r="Q4" s="15">
        <v>25.2</v>
      </c>
      <c r="R4" s="14">
        <v>24.4</v>
      </c>
      <c r="S4" s="15">
        <v>23.7</v>
      </c>
      <c r="T4" s="14">
        <v>22.9</v>
      </c>
      <c r="U4" s="15">
        <v>22.1</v>
      </c>
      <c r="V4" s="14">
        <v>21.3</v>
      </c>
      <c r="W4" s="15">
        <v>20.6</v>
      </c>
      <c r="X4" s="14">
        <v>19.899999999999999</v>
      </c>
      <c r="Y4" s="15">
        <v>19.100000000000001</v>
      </c>
      <c r="Z4" s="14">
        <v>18.399999999999999</v>
      </c>
      <c r="AA4" s="15">
        <v>17.7</v>
      </c>
      <c r="AB4" s="14">
        <v>17</v>
      </c>
      <c r="AC4" s="15">
        <v>16.3</v>
      </c>
      <c r="AD4" s="14">
        <v>15.6</v>
      </c>
      <c r="AE4" s="121">
        <v>15</v>
      </c>
    </row>
    <row r="5" spans="1:31" x14ac:dyDescent="0.2">
      <c r="B5" s="89"/>
      <c r="D5" s="90">
        <v>43</v>
      </c>
      <c r="E5" s="91">
        <v>44</v>
      </c>
      <c r="F5" s="91">
        <v>45</v>
      </c>
      <c r="G5" s="91">
        <v>46</v>
      </c>
      <c r="H5" s="91">
        <v>47</v>
      </c>
      <c r="I5" s="91">
        <v>48</v>
      </c>
      <c r="J5" s="91">
        <v>49</v>
      </c>
      <c r="K5" s="91">
        <v>50</v>
      </c>
      <c r="L5" s="91">
        <v>51</v>
      </c>
      <c r="M5" s="91">
        <v>52</v>
      </c>
      <c r="N5" s="91">
        <v>53</v>
      </c>
      <c r="O5" s="91">
        <v>54</v>
      </c>
      <c r="P5" s="91">
        <v>55</v>
      </c>
      <c r="Q5" s="91">
        <v>56</v>
      </c>
      <c r="R5" s="91">
        <v>57</v>
      </c>
      <c r="S5" s="91">
        <v>58</v>
      </c>
      <c r="T5" s="91">
        <v>59</v>
      </c>
      <c r="U5" s="91">
        <v>60</v>
      </c>
      <c r="V5" s="91">
        <v>61</v>
      </c>
      <c r="W5" s="91">
        <v>62</v>
      </c>
      <c r="X5" s="91">
        <v>63</v>
      </c>
      <c r="Y5" s="91">
        <v>64</v>
      </c>
      <c r="Z5" s="91">
        <v>65</v>
      </c>
      <c r="AA5" s="91">
        <v>66</v>
      </c>
      <c r="AB5" s="91">
        <v>67</v>
      </c>
      <c r="AC5" s="91">
        <v>68</v>
      </c>
      <c r="AD5" s="91">
        <v>69</v>
      </c>
      <c r="AE5" s="92">
        <v>70</v>
      </c>
    </row>
    <row r="6" spans="1:31" x14ac:dyDescent="0.2">
      <c r="B6" s="89"/>
      <c r="C6" s="93">
        <v>15</v>
      </c>
      <c r="D6" s="94">
        <f>($C6*0.31/D$4)*(1+((D$5+$C6*0.31)/100))</f>
        <v>0.18966091160220994</v>
      </c>
      <c r="E6" s="94">
        <f t="shared" ref="E6:AE15" si="0">($C6*0.31/E$4)*(1+((E$5+$C6*0.31)/100))</f>
        <v>0.19526059322033898</v>
      </c>
      <c r="F6" s="94">
        <f t="shared" si="0"/>
        <v>0.20170217391304346</v>
      </c>
      <c r="G6" s="94">
        <f t="shared" si="0"/>
        <v>0.20848883928571429</v>
      </c>
      <c r="H6" s="94">
        <f t="shared" si="0"/>
        <v>0.21564908256880735</v>
      </c>
      <c r="I6" s="94">
        <f t="shared" si="0"/>
        <v>0.22251489028213167</v>
      </c>
      <c r="J6" s="94">
        <f t="shared" si="0"/>
        <v>0.23047500000000004</v>
      </c>
      <c r="K6" s="94">
        <f t="shared" si="0"/>
        <v>0.23812003311258279</v>
      </c>
      <c r="L6" s="94">
        <f t="shared" si="0"/>
        <v>0.24702133105802049</v>
      </c>
      <c r="M6" s="94">
        <f t="shared" si="0"/>
        <v>0.25558684210526317</v>
      </c>
      <c r="N6" s="94">
        <f t="shared" si="0"/>
        <v>0.26464711191335744</v>
      </c>
      <c r="O6" s="94">
        <f t="shared" si="0"/>
        <v>0.27424628252788108</v>
      </c>
      <c r="P6" s="94">
        <f t="shared" si="0"/>
        <v>0.28552788461538464</v>
      </c>
      <c r="Q6" s="94">
        <f t="shared" si="0"/>
        <v>0.29643750000000002</v>
      </c>
      <c r="R6" s="94">
        <f t="shared" si="0"/>
        <v>0.30806250000000002</v>
      </c>
      <c r="S6" s="94">
        <f t="shared" si="0"/>
        <v>0.31912341772151903</v>
      </c>
      <c r="T6" s="94">
        <f t="shared" si="0"/>
        <v>0.33230240174672493</v>
      </c>
      <c r="U6" s="94">
        <f t="shared" si="0"/>
        <v>0.34643552036199099</v>
      </c>
      <c r="V6" s="94">
        <f t="shared" si="0"/>
        <v>0.36163028169014089</v>
      </c>
      <c r="W6" s="94">
        <f t="shared" si="0"/>
        <v>0.37617597087378646</v>
      </c>
      <c r="X6" s="94">
        <f t="shared" si="0"/>
        <v>0.39174497487437193</v>
      </c>
      <c r="Y6" s="94">
        <f t="shared" si="0"/>
        <v>0.41058769633507858</v>
      </c>
      <c r="Z6" s="94">
        <f t="shared" si="0"/>
        <v>0.42873505434782611</v>
      </c>
      <c r="AA6" s="94">
        <f t="shared" si="0"/>
        <v>0.44831779661016957</v>
      </c>
      <c r="AB6" s="94">
        <f t="shared" si="0"/>
        <v>0.46951323529411765</v>
      </c>
      <c r="AC6" s="94">
        <f t="shared" si="0"/>
        <v>0.49252914110429458</v>
      </c>
      <c r="AD6" s="94">
        <f t="shared" si="0"/>
        <v>0.51761057692307699</v>
      </c>
      <c r="AE6" s="94">
        <f t="shared" si="0"/>
        <v>0.54141500000000009</v>
      </c>
    </row>
    <row r="7" spans="1:31" x14ac:dyDescent="0.2">
      <c r="B7" s="89"/>
      <c r="C7" s="96">
        <v>16</v>
      </c>
      <c r="D7" s="94">
        <f t="shared" ref="D7:S26" si="1">($C7*0.31/D$4)*(1+((D$5+$C7*0.31)/100))</f>
        <v>0.20272972375690607</v>
      </c>
      <c r="E7" s="94">
        <f t="shared" si="1"/>
        <v>0.20871231638418081</v>
      </c>
      <c r="F7" s="94">
        <f t="shared" si="1"/>
        <v>0.21559466666666668</v>
      </c>
      <c r="G7" s="94">
        <f t="shared" si="1"/>
        <v>0.22284571428571429</v>
      </c>
      <c r="H7" s="94">
        <f t="shared" si="1"/>
        <v>0.23049590214067278</v>
      </c>
      <c r="I7" s="94">
        <f t="shared" si="1"/>
        <v>0.23783122257053288</v>
      </c>
      <c r="J7" s="94">
        <f t="shared" si="1"/>
        <v>0.24633600000000003</v>
      </c>
      <c r="K7" s="94">
        <f t="shared" si="1"/>
        <v>0.25450384105960261</v>
      </c>
      <c r="L7" s="94">
        <f t="shared" si="1"/>
        <v>0.26401419795221842</v>
      </c>
      <c r="M7" s="94">
        <f t="shared" si="1"/>
        <v>0.27316547368421051</v>
      </c>
      <c r="N7" s="94">
        <f t="shared" si="1"/>
        <v>0.28284534296028879</v>
      </c>
      <c r="O7" s="94">
        <f t="shared" si="1"/>
        <v>0.29310096654275097</v>
      </c>
      <c r="P7" s="94">
        <f t="shared" si="1"/>
        <v>0.3051544615384616</v>
      </c>
      <c r="Q7" s="94">
        <f t="shared" si="1"/>
        <v>0.31681015873015872</v>
      </c>
      <c r="R7" s="94">
        <f t="shared" si="1"/>
        <v>0.32923016393442628</v>
      </c>
      <c r="S7" s="94">
        <f t="shared" si="1"/>
        <v>0.34104708860759497</v>
      </c>
      <c r="T7" s="94">
        <f t="shared" si="0"/>
        <v>0.35512733624454151</v>
      </c>
      <c r="U7" s="94">
        <f t="shared" si="0"/>
        <v>0.37022696832579183</v>
      </c>
      <c r="V7" s="94">
        <f t="shared" si="0"/>
        <v>0.3864608450704225</v>
      </c>
      <c r="W7" s="94">
        <f t="shared" si="0"/>
        <v>0.40200077669902906</v>
      </c>
      <c r="X7" s="94">
        <f t="shared" si="0"/>
        <v>0.41863396984924622</v>
      </c>
      <c r="Y7" s="94">
        <f t="shared" si="0"/>
        <v>0.43876523560209418</v>
      </c>
      <c r="Z7" s="94">
        <f t="shared" si="0"/>
        <v>0.4581530434782608</v>
      </c>
      <c r="AA7" s="94">
        <f t="shared" si="0"/>
        <v>0.47907435028248591</v>
      </c>
      <c r="AB7" s="94">
        <f t="shared" si="0"/>
        <v>0.50171858823529403</v>
      </c>
      <c r="AC7" s="94">
        <f t="shared" si="0"/>
        <v>0.52630773006134968</v>
      </c>
      <c r="AD7" s="94">
        <f t="shared" si="0"/>
        <v>0.55310358974358964</v>
      </c>
      <c r="AE7" s="94">
        <f t="shared" si="0"/>
        <v>0.5785344</v>
      </c>
    </row>
    <row r="8" spans="1:31" x14ac:dyDescent="0.2">
      <c r="B8" s="89"/>
      <c r="C8" s="96">
        <v>17</v>
      </c>
      <c r="D8" s="94">
        <f t="shared" si="1"/>
        <v>0.2158516298342541</v>
      </c>
      <c r="E8" s="94">
        <f t="shared" si="0"/>
        <v>0.22221833333333332</v>
      </c>
      <c r="F8" s="94">
        <f t="shared" si="0"/>
        <v>0.22954286956521738</v>
      </c>
      <c r="G8" s="94">
        <f t="shared" si="0"/>
        <v>0.23725979166666661</v>
      </c>
      <c r="H8" s="94">
        <f t="shared" si="0"/>
        <v>0.24540149847094794</v>
      </c>
      <c r="I8" s="94">
        <f t="shared" si="0"/>
        <v>0.25320780564263323</v>
      </c>
      <c r="J8" s="94">
        <f t="shared" si="0"/>
        <v>0.26225899999999996</v>
      </c>
      <c r="K8" s="94">
        <f t="shared" si="0"/>
        <v>0.27095129139072849</v>
      </c>
      <c r="L8" s="94">
        <f t="shared" si="0"/>
        <v>0.28107266211604093</v>
      </c>
      <c r="M8" s="94">
        <f t="shared" si="0"/>
        <v>0.29081154385964908</v>
      </c>
      <c r="N8" s="94">
        <f t="shared" si="0"/>
        <v>0.30111296028880863</v>
      </c>
      <c r="O8" s="94">
        <f t="shared" si="0"/>
        <v>0.31202710037174719</v>
      </c>
      <c r="P8" s="94">
        <f t="shared" si="0"/>
        <v>0.3248549615384615</v>
      </c>
      <c r="Q8" s="94">
        <f t="shared" si="0"/>
        <v>0.33725908730158721</v>
      </c>
      <c r="R8" s="94">
        <f t="shared" si="0"/>
        <v>0.35047659836065576</v>
      </c>
      <c r="S8" s="94">
        <f t="shared" si="0"/>
        <v>0.36305185654008432</v>
      </c>
      <c r="T8" s="94">
        <f t="shared" si="0"/>
        <v>0.37803620087336243</v>
      </c>
      <c r="U8" s="94">
        <f t="shared" si="0"/>
        <v>0.39410538461538452</v>
      </c>
      <c r="V8" s="94">
        <f t="shared" si="0"/>
        <v>0.41138164319248827</v>
      </c>
      <c r="W8" s="94">
        <f t="shared" si="0"/>
        <v>0.42791888349514556</v>
      </c>
      <c r="X8" s="94">
        <f t="shared" si="0"/>
        <v>0.4456195477386935</v>
      </c>
      <c r="Y8" s="94">
        <f t="shared" si="0"/>
        <v>0.46704340314136111</v>
      </c>
      <c r="Z8" s="94">
        <f t="shared" si="0"/>
        <v>0.48767548913043479</v>
      </c>
      <c r="AA8" s="94">
        <f t="shared" si="0"/>
        <v>0.50993949152542373</v>
      </c>
      <c r="AB8" s="94">
        <f t="shared" si="0"/>
        <v>0.53403699999999998</v>
      </c>
      <c r="AC8" s="94">
        <f t="shared" si="0"/>
        <v>0.56020423312883427</v>
      </c>
      <c r="AD8" s="94">
        <f t="shared" si="0"/>
        <v>0.58871980769230758</v>
      </c>
      <c r="AE8" s="94">
        <f t="shared" si="0"/>
        <v>0.61578193333333331</v>
      </c>
    </row>
    <row r="9" spans="1:31" x14ac:dyDescent="0.2">
      <c r="B9" s="89"/>
      <c r="C9" s="96">
        <v>18</v>
      </c>
      <c r="D9" s="94">
        <f t="shared" si="1"/>
        <v>0.22902662983425412</v>
      </c>
      <c r="E9" s="94">
        <f t="shared" si="0"/>
        <v>0.23577864406779664</v>
      </c>
      <c r="F9" s="94">
        <f t="shared" si="0"/>
        <v>0.24354678260869567</v>
      </c>
      <c r="G9" s="94">
        <f t="shared" si="0"/>
        <v>0.25173107142857143</v>
      </c>
      <c r="H9" s="94">
        <f t="shared" si="0"/>
        <v>0.26036587155963298</v>
      </c>
      <c r="I9" s="94">
        <f t="shared" si="0"/>
        <v>0.26864463949843265</v>
      </c>
      <c r="J9" s="94">
        <f t="shared" si="0"/>
        <v>0.27824399999999994</v>
      </c>
      <c r="K9" s="94">
        <f t="shared" si="0"/>
        <v>0.28746238410596031</v>
      </c>
      <c r="L9" s="94">
        <f t="shared" si="0"/>
        <v>0.29819672354948801</v>
      </c>
      <c r="M9" s="94">
        <f t="shared" si="0"/>
        <v>0.30852505263157898</v>
      </c>
      <c r="N9" s="94">
        <f t="shared" si="0"/>
        <v>0.31944996389891694</v>
      </c>
      <c r="O9" s="94">
        <f t="shared" si="0"/>
        <v>0.3310246840148699</v>
      </c>
      <c r="P9" s="94">
        <f t="shared" si="0"/>
        <v>0.34462938461538462</v>
      </c>
      <c r="Q9" s="94">
        <f t="shared" si="0"/>
        <v>0.35778428571428578</v>
      </c>
      <c r="R9" s="94">
        <f t="shared" si="0"/>
        <v>0.3718018032786885</v>
      </c>
      <c r="S9" s="94">
        <f t="shared" si="0"/>
        <v>0.3851377215189874</v>
      </c>
      <c r="T9" s="94">
        <f t="shared" si="0"/>
        <v>0.40102899563318778</v>
      </c>
      <c r="U9" s="94">
        <f t="shared" si="0"/>
        <v>0.41807076923076919</v>
      </c>
      <c r="V9" s="94">
        <f t="shared" si="0"/>
        <v>0.43639267605633797</v>
      </c>
      <c r="W9" s="94">
        <f t="shared" si="0"/>
        <v>0.45393029126213591</v>
      </c>
      <c r="X9" s="94">
        <f t="shared" si="0"/>
        <v>0.47270170854271359</v>
      </c>
      <c r="Y9" s="94">
        <f t="shared" si="0"/>
        <v>0.49542219895287959</v>
      </c>
      <c r="Z9" s="94">
        <f t="shared" si="0"/>
        <v>0.51730239130434785</v>
      </c>
      <c r="AA9" s="94">
        <f t="shared" si="0"/>
        <v>0.54091322033898315</v>
      </c>
      <c r="AB9" s="94">
        <f t="shared" si="0"/>
        <v>0.56646847058823535</v>
      </c>
      <c r="AC9" s="94">
        <f t="shared" si="0"/>
        <v>0.59421865030674836</v>
      </c>
      <c r="AD9" s="94">
        <f t="shared" si="0"/>
        <v>0.62445923076923082</v>
      </c>
      <c r="AE9" s="94">
        <f t="shared" si="0"/>
        <v>0.6531576</v>
      </c>
    </row>
    <row r="10" spans="1:31" x14ac:dyDescent="0.2">
      <c r="B10" s="89"/>
      <c r="C10" s="96">
        <v>19</v>
      </c>
      <c r="D10" s="94">
        <f t="shared" si="1"/>
        <v>0.24225472375690604</v>
      </c>
      <c r="E10" s="94">
        <f t="shared" si="0"/>
        <v>0.24939324858757062</v>
      </c>
      <c r="F10" s="94">
        <f t="shared" si="0"/>
        <v>0.25760640579710148</v>
      </c>
      <c r="G10" s="94">
        <f t="shared" si="0"/>
        <v>0.26625955357142855</v>
      </c>
      <c r="H10" s="94">
        <f t="shared" si="0"/>
        <v>0.27538902140672783</v>
      </c>
      <c r="I10" s="94">
        <f t="shared" si="0"/>
        <v>0.28414172413793104</v>
      </c>
      <c r="J10" s="94">
        <f t="shared" si="0"/>
        <v>0.29429100000000002</v>
      </c>
      <c r="K10" s="94">
        <f t="shared" si="0"/>
        <v>0.30403711920529797</v>
      </c>
      <c r="L10" s="94">
        <f t="shared" si="0"/>
        <v>0.31538638225255972</v>
      </c>
      <c r="M10" s="94">
        <f t="shared" si="0"/>
        <v>0.32630599999999998</v>
      </c>
      <c r="N10" s="94">
        <f t="shared" si="0"/>
        <v>0.33785635379061368</v>
      </c>
      <c r="O10" s="94">
        <f t="shared" si="0"/>
        <v>0.35009371747211898</v>
      </c>
      <c r="P10" s="94">
        <f t="shared" si="0"/>
        <v>0.36447773076923073</v>
      </c>
      <c r="Q10" s="94">
        <f t="shared" si="0"/>
        <v>0.37838575396825397</v>
      </c>
      <c r="R10" s="94">
        <f t="shared" si="0"/>
        <v>0.39320577868852458</v>
      </c>
      <c r="S10" s="94">
        <f t="shared" si="0"/>
        <v>0.40730468354430382</v>
      </c>
      <c r="T10" s="94">
        <f t="shared" si="0"/>
        <v>0.42410572052401752</v>
      </c>
      <c r="U10" s="94">
        <f t="shared" si="0"/>
        <v>0.4421231221719456</v>
      </c>
      <c r="V10" s="94">
        <f t="shared" si="0"/>
        <v>0.46149394366197183</v>
      </c>
      <c r="W10" s="94">
        <f t="shared" si="0"/>
        <v>0.48003499999999993</v>
      </c>
      <c r="X10" s="94">
        <f t="shared" si="0"/>
        <v>0.49988045226130645</v>
      </c>
      <c r="Y10" s="94">
        <f t="shared" si="0"/>
        <v>0.52390162303664911</v>
      </c>
      <c r="Z10" s="94">
        <f t="shared" si="0"/>
        <v>0.54703374999999999</v>
      </c>
      <c r="AA10" s="94">
        <f t="shared" si="0"/>
        <v>0.57199553672316383</v>
      </c>
      <c r="AB10" s="94">
        <f t="shared" si="0"/>
        <v>0.59901299999999991</v>
      </c>
      <c r="AC10" s="94">
        <f t="shared" si="0"/>
        <v>0.62835098159509206</v>
      </c>
      <c r="AD10" s="94">
        <f t="shared" si="0"/>
        <v>0.66032185897435891</v>
      </c>
      <c r="AE10" s="94">
        <f t="shared" si="0"/>
        <v>0.69066140000000009</v>
      </c>
    </row>
    <row r="11" spans="1:31" x14ac:dyDescent="0.2">
      <c r="B11" s="89" t="s">
        <v>11</v>
      </c>
      <c r="C11" s="96">
        <v>20</v>
      </c>
      <c r="D11" s="94">
        <f t="shared" si="1"/>
        <v>0.2555359116022099</v>
      </c>
      <c r="E11" s="94">
        <f t="shared" si="0"/>
        <v>0.26306214689265539</v>
      </c>
      <c r="F11" s="94">
        <f t="shared" si="0"/>
        <v>0.27172173913043479</v>
      </c>
      <c r="G11" s="94">
        <f t="shared" si="0"/>
        <v>0.28084523809523809</v>
      </c>
      <c r="H11" s="94">
        <f t="shared" si="0"/>
        <v>0.29047094801223239</v>
      </c>
      <c r="I11" s="94">
        <f t="shared" si="0"/>
        <v>0.29969905956112858</v>
      </c>
      <c r="J11" s="94">
        <f t="shared" si="0"/>
        <v>0.31040000000000001</v>
      </c>
      <c r="K11" s="94">
        <f t="shared" si="0"/>
        <v>0.32067549668874179</v>
      </c>
      <c r="L11" s="94">
        <f t="shared" si="0"/>
        <v>0.332641638225256</v>
      </c>
      <c r="M11" s="94">
        <f t="shared" si="0"/>
        <v>0.34415438596491232</v>
      </c>
      <c r="N11" s="94">
        <f t="shared" si="0"/>
        <v>0.35633212996389896</v>
      </c>
      <c r="O11" s="94">
        <f t="shared" si="0"/>
        <v>0.36923420074349445</v>
      </c>
      <c r="P11" s="94">
        <f t="shared" si="0"/>
        <v>0.38440000000000002</v>
      </c>
      <c r="Q11" s="94">
        <f t="shared" si="0"/>
        <v>0.39906349206349206</v>
      </c>
      <c r="R11" s="94">
        <f t="shared" si="0"/>
        <v>0.41468852459016398</v>
      </c>
      <c r="S11" s="94">
        <f t="shared" si="0"/>
        <v>0.42955274261603377</v>
      </c>
      <c r="T11" s="94">
        <f t="shared" si="0"/>
        <v>0.44726637554585158</v>
      </c>
      <c r="U11" s="94">
        <f t="shared" si="0"/>
        <v>0.46626244343891399</v>
      </c>
      <c r="V11" s="94">
        <f t="shared" si="0"/>
        <v>0.48668544600938968</v>
      </c>
      <c r="W11" s="94">
        <f t="shared" si="0"/>
        <v>0.50623300970873786</v>
      </c>
      <c r="X11" s="94">
        <f t="shared" si="0"/>
        <v>0.5271557788944724</v>
      </c>
      <c r="Y11" s="94">
        <f t="shared" si="0"/>
        <v>0.55248167539267012</v>
      </c>
      <c r="Z11" s="94">
        <f t="shared" si="0"/>
        <v>0.57686956521739141</v>
      </c>
      <c r="AA11" s="94">
        <f t="shared" si="0"/>
        <v>0.60318644067796623</v>
      </c>
      <c r="AB11" s="94">
        <f t="shared" si="0"/>
        <v>0.63167058823529421</v>
      </c>
      <c r="AC11" s="94">
        <f t="shared" si="0"/>
        <v>0.66260122699386492</v>
      </c>
      <c r="AD11" s="94">
        <f t="shared" si="0"/>
        <v>0.69630769230769241</v>
      </c>
      <c r="AE11" s="94">
        <f t="shared" si="0"/>
        <v>0.72829333333333335</v>
      </c>
    </row>
    <row r="12" spans="1:31" x14ac:dyDescent="0.2">
      <c r="B12" s="89" t="s">
        <v>12</v>
      </c>
      <c r="C12" s="96">
        <v>21</v>
      </c>
      <c r="D12" s="94">
        <f t="shared" si="1"/>
        <v>0.26887019337016571</v>
      </c>
      <c r="E12" s="94">
        <f t="shared" si="0"/>
        <v>0.27678533898305091</v>
      </c>
      <c r="F12" s="94">
        <f t="shared" si="0"/>
        <v>0.28589278260869561</v>
      </c>
      <c r="G12" s="94">
        <f t="shared" si="0"/>
        <v>0.29548812499999999</v>
      </c>
      <c r="H12" s="94">
        <f t="shared" si="0"/>
        <v>0.30561165137614676</v>
      </c>
      <c r="I12" s="94">
        <f t="shared" si="0"/>
        <v>0.31531664576802509</v>
      </c>
      <c r="J12" s="94">
        <f t="shared" si="0"/>
        <v>0.326571</v>
      </c>
      <c r="K12" s="94">
        <f t="shared" si="0"/>
        <v>0.33737751655629139</v>
      </c>
      <c r="L12" s="94">
        <f t="shared" si="0"/>
        <v>0.34996249146757674</v>
      </c>
      <c r="M12" s="94">
        <f t="shared" si="0"/>
        <v>0.36207021052631577</v>
      </c>
      <c r="N12" s="94">
        <f t="shared" si="0"/>
        <v>0.37487729241877255</v>
      </c>
      <c r="O12" s="94">
        <f t="shared" si="0"/>
        <v>0.38844613382899629</v>
      </c>
      <c r="P12" s="94">
        <f t="shared" si="0"/>
        <v>0.4043961923076923</v>
      </c>
      <c r="Q12" s="94">
        <f t="shared" si="0"/>
        <v>0.41981750000000007</v>
      </c>
      <c r="R12" s="94">
        <f t="shared" si="0"/>
        <v>0.43625004098360659</v>
      </c>
      <c r="S12" s="94">
        <f t="shared" si="0"/>
        <v>0.45188189873417722</v>
      </c>
      <c r="T12" s="94">
        <f t="shared" si="0"/>
        <v>0.47051096069869003</v>
      </c>
      <c r="U12" s="94">
        <f t="shared" si="0"/>
        <v>0.49048873303167412</v>
      </c>
      <c r="V12" s="94">
        <f t="shared" si="0"/>
        <v>0.51196718309859157</v>
      </c>
      <c r="W12" s="94">
        <f t="shared" si="0"/>
        <v>0.53252432038834951</v>
      </c>
      <c r="X12" s="94">
        <f t="shared" si="0"/>
        <v>0.55452768844221112</v>
      </c>
      <c r="Y12" s="94">
        <f t="shared" si="0"/>
        <v>0.58116235602094235</v>
      </c>
      <c r="Z12" s="94">
        <f t="shared" si="0"/>
        <v>0.6068098369565218</v>
      </c>
      <c r="AA12" s="94">
        <f t="shared" si="0"/>
        <v>0.63448593220338989</v>
      </c>
      <c r="AB12" s="94">
        <f t="shared" si="0"/>
        <v>0.66444123529411769</v>
      </c>
      <c r="AC12" s="94">
        <f t="shared" si="0"/>
        <v>0.6969693865030675</v>
      </c>
      <c r="AD12" s="94">
        <f t="shared" si="0"/>
        <v>0.73241673076923086</v>
      </c>
      <c r="AE12" s="94">
        <f t="shared" si="0"/>
        <v>0.7660534</v>
      </c>
    </row>
    <row r="13" spans="1:31" x14ac:dyDescent="0.2">
      <c r="B13" s="89" t="s">
        <v>13</v>
      </c>
      <c r="C13" s="96">
        <v>22</v>
      </c>
      <c r="D13" s="94">
        <f t="shared" si="1"/>
        <v>0.28225756906077348</v>
      </c>
      <c r="E13" s="94">
        <f t="shared" si="0"/>
        <v>0.29056282485875706</v>
      </c>
      <c r="F13" s="94">
        <f t="shared" si="0"/>
        <v>0.30011953623188403</v>
      </c>
      <c r="G13" s="94">
        <f t="shared" si="0"/>
        <v>0.3101882142857143</v>
      </c>
      <c r="H13" s="94">
        <f t="shared" si="0"/>
        <v>0.32081113149847096</v>
      </c>
      <c r="I13" s="94">
        <f t="shared" si="0"/>
        <v>0.3309944827586207</v>
      </c>
      <c r="J13" s="94">
        <f t="shared" si="0"/>
        <v>0.342804</v>
      </c>
      <c r="K13" s="94">
        <f t="shared" si="0"/>
        <v>0.35414317880794705</v>
      </c>
      <c r="L13" s="94">
        <f t="shared" si="0"/>
        <v>0.36734894197952223</v>
      </c>
      <c r="M13" s="94">
        <f t="shared" si="0"/>
        <v>0.38005347368421055</v>
      </c>
      <c r="N13" s="94">
        <f t="shared" si="0"/>
        <v>0.39349184115523467</v>
      </c>
      <c r="O13" s="94">
        <f t="shared" si="0"/>
        <v>0.40772951672862456</v>
      </c>
      <c r="P13" s="94">
        <f t="shared" si="0"/>
        <v>0.42446630769230764</v>
      </c>
      <c r="Q13" s="94">
        <f t="shared" si="0"/>
        <v>0.44064777777777786</v>
      </c>
      <c r="R13" s="94">
        <f t="shared" si="0"/>
        <v>0.45789032786885248</v>
      </c>
      <c r="S13" s="94">
        <f t="shared" si="0"/>
        <v>0.47429215189873419</v>
      </c>
      <c r="T13" s="94">
        <f t="shared" si="0"/>
        <v>0.49383947598253281</v>
      </c>
      <c r="U13" s="94">
        <f t="shared" si="0"/>
        <v>0.51480199095022627</v>
      </c>
      <c r="V13" s="94">
        <f t="shared" si="0"/>
        <v>0.5373391549295774</v>
      </c>
      <c r="W13" s="94">
        <f t="shared" si="0"/>
        <v>0.55890893203883496</v>
      </c>
      <c r="X13" s="94">
        <f t="shared" si="0"/>
        <v>0.58199618090452265</v>
      </c>
      <c r="Y13" s="94">
        <f t="shared" si="0"/>
        <v>0.60994366492146601</v>
      </c>
      <c r="Z13" s="94">
        <f t="shared" si="0"/>
        <v>0.63685456521739137</v>
      </c>
      <c r="AA13" s="94">
        <f t="shared" si="0"/>
        <v>0.66589401129943504</v>
      </c>
      <c r="AB13" s="94">
        <f t="shared" si="0"/>
        <v>0.69732494117647059</v>
      </c>
      <c r="AC13" s="94">
        <f t="shared" si="0"/>
        <v>0.73145546012269935</v>
      </c>
      <c r="AD13" s="94">
        <f t="shared" si="0"/>
        <v>0.76864897435897439</v>
      </c>
      <c r="AE13" s="94">
        <f t="shared" si="0"/>
        <v>0.80394159999999992</v>
      </c>
    </row>
    <row r="14" spans="1:31" x14ac:dyDescent="0.2">
      <c r="B14" s="89" t="s">
        <v>14</v>
      </c>
      <c r="C14" s="96">
        <v>23</v>
      </c>
      <c r="D14" s="94">
        <f t="shared" si="1"/>
        <v>0.29569803867403316</v>
      </c>
      <c r="E14" s="94">
        <f t="shared" si="0"/>
        <v>0.30439460451977396</v>
      </c>
      <c r="F14" s="94">
        <f t="shared" si="0"/>
        <v>0.31440200000000001</v>
      </c>
      <c r="G14" s="94">
        <f t="shared" si="0"/>
        <v>0.32494550595238092</v>
      </c>
      <c r="H14" s="94">
        <f t="shared" si="0"/>
        <v>0.33606938837920486</v>
      </c>
      <c r="I14" s="94">
        <f t="shared" si="0"/>
        <v>0.34673257053291534</v>
      </c>
      <c r="J14" s="94">
        <f t="shared" si="0"/>
        <v>0.35909900000000006</v>
      </c>
      <c r="K14" s="94">
        <f t="shared" si="0"/>
        <v>0.37097248344370859</v>
      </c>
      <c r="L14" s="94">
        <f t="shared" si="0"/>
        <v>0.38480098976109217</v>
      </c>
      <c r="M14" s="94">
        <f t="shared" si="0"/>
        <v>0.39810417543859644</v>
      </c>
      <c r="N14" s="94">
        <f t="shared" si="0"/>
        <v>0.41217577617328521</v>
      </c>
      <c r="O14" s="94">
        <f t="shared" si="0"/>
        <v>0.42708434944237916</v>
      </c>
      <c r="P14" s="94">
        <f t="shared" si="0"/>
        <v>0.4446103461538462</v>
      </c>
      <c r="Q14" s="94">
        <f t="shared" si="0"/>
        <v>0.46155432539682539</v>
      </c>
      <c r="R14" s="94">
        <f t="shared" si="0"/>
        <v>0.47960938524590169</v>
      </c>
      <c r="S14" s="94">
        <f t="shared" si="0"/>
        <v>0.49678350210970468</v>
      </c>
      <c r="T14" s="94">
        <f t="shared" si="0"/>
        <v>0.51725192139737985</v>
      </c>
      <c r="U14" s="94">
        <f t="shared" si="0"/>
        <v>0.53920221719457007</v>
      </c>
      <c r="V14" s="94">
        <f t="shared" si="0"/>
        <v>0.56280136150234727</v>
      </c>
      <c r="W14" s="94">
        <f t="shared" si="0"/>
        <v>0.58538684466019408</v>
      </c>
      <c r="X14" s="94">
        <f t="shared" si="0"/>
        <v>0.609561256281407</v>
      </c>
      <c r="Y14" s="94">
        <f t="shared" si="0"/>
        <v>0.63882560209424077</v>
      </c>
      <c r="Z14" s="94">
        <f t="shared" si="0"/>
        <v>0.66700375000000001</v>
      </c>
      <c r="AA14" s="94">
        <f t="shared" si="0"/>
        <v>0.69741067796610168</v>
      </c>
      <c r="AB14" s="94">
        <f t="shared" si="0"/>
        <v>0.7303217058823529</v>
      </c>
      <c r="AC14" s="94">
        <f t="shared" si="0"/>
        <v>0.7660594478527607</v>
      </c>
      <c r="AD14" s="94">
        <f t="shared" si="0"/>
        <v>0.80500442307692299</v>
      </c>
      <c r="AE14" s="94">
        <f t="shared" si="0"/>
        <v>0.84195793333333335</v>
      </c>
    </row>
    <row r="15" spans="1:31" x14ac:dyDescent="0.2">
      <c r="B15" s="89" t="s">
        <v>15</v>
      </c>
      <c r="C15" s="96">
        <v>24</v>
      </c>
      <c r="D15" s="94">
        <f t="shared" si="1"/>
        <v>0.30919160220994468</v>
      </c>
      <c r="E15" s="94">
        <f t="shared" si="0"/>
        <v>0.31828067796610165</v>
      </c>
      <c r="F15" s="94">
        <f t="shared" si="0"/>
        <v>0.3287401739130435</v>
      </c>
      <c r="G15" s="94">
        <f t="shared" si="0"/>
        <v>0.33975999999999995</v>
      </c>
      <c r="H15" s="94">
        <f t="shared" si="0"/>
        <v>0.35138642201834858</v>
      </c>
      <c r="I15" s="94">
        <f t="shared" si="0"/>
        <v>0.36253090909090913</v>
      </c>
      <c r="J15" s="94">
        <f t="shared" si="0"/>
        <v>0.37545600000000001</v>
      </c>
      <c r="K15" s="94">
        <f t="shared" si="0"/>
        <v>0.38786543046357619</v>
      </c>
      <c r="L15" s="94">
        <f t="shared" si="0"/>
        <v>0.40231863481228664</v>
      </c>
      <c r="M15" s="94">
        <f t="shared" si="0"/>
        <v>0.41622231578947366</v>
      </c>
      <c r="N15" s="94">
        <f t="shared" si="0"/>
        <v>0.43092909747292418</v>
      </c>
      <c r="O15" s="94">
        <f t="shared" si="0"/>
        <v>0.44651063197026014</v>
      </c>
      <c r="P15" s="94">
        <f t="shared" si="0"/>
        <v>0.46482830769230771</v>
      </c>
      <c r="Q15" s="94">
        <f t="shared" si="0"/>
        <v>0.48253714285714283</v>
      </c>
      <c r="R15" s="94">
        <f t="shared" si="0"/>
        <v>0.50140721311475411</v>
      </c>
      <c r="S15" s="94">
        <f t="shared" si="0"/>
        <v>0.51935594936708862</v>
      </c>
      <c r="T15" s="94">
        <f t="shared" si="0"/>
        <v>0.54074829694323145</v>
      </c>
      <c r="U15" s="94">
        <f t="shared" si="0"/>
        <v>0.56368941176470577</v>
      </c>
      <c r="V15" s="94">
        <f t="shared" si="0"/>
        <v>0.58835380281690142</v>
      </c>
      <c r="W15" s="94">
        <f t="shared" si="0"/>
        <v>0.611958058252427</v>
      </c>
      <c r="X15" s="94">
        <f t="shared" si="0"/>
        <v>0.6372229145728644</v>
      </c>
      <c r="Y15" s="94">
        <f t="shared" si="0"/>
        <v>0.66780816753926686</v>
      </c>
      <c r="Z15" s="94">
        <f t="shared" si="0"/>
        <v>0.69725739130434783</v>
      </c>
      <c r="AA15" s="94">
        <f t="shared" si="0"/>
        <v>0.7290359322033898</v>
      </c>
      <c r="AB15" s="94">
        <f t="shared" si="0"/>
        <v>0.76343152941176462</v>
      </c>
      <c r="AC15" s="94">
        <f t="shared" si="0"/>
        <v>0.80078134969325143</v>
      </c>
      <c r="AD15" s="94">
        <f t="shared" si="0"/>
        <v>0.84148307692307689</v>
      </c>
      <c r="AE15" s="94">
        <f t="shared" si="0"/>
        <v>0.88010239999999984</v>
      </c>
    </row>
    <row r="16" spans="1:31" x14ac:dyDescent="0.2">
      <c r="B16" s="97"/>
      <c r="C16" s="96">
        <v>25</v>
      </c>
      <c r="D16" s="94">
        <f t="shared" si="1"/>
        <v>0.32273825966850822</v>
      </c>
      <c r="E16" s="94">
        <f t="shared" ref="E16:AE25" si="2">($C16*0.31/E$4)*(1+((E$5+$C16*0.31)/100))</f>
        <v>0.33222104519774015</v>
      </c>
      <c r="F16" s="94">
        <f t="shared" si="2"/>
        <v>0.34313405797101448</v>
      </c>
      <c r="G16" s="94">
        <f t="shared" si="2"/>
        <v>0.35463169642857145</v>
      </c>
      <c r="H16" s="94">
        <f t="shared" si="2"/>
        <v>0.36676223241590206</v>
      </c>
      <c r="I16" s="94">
        <f t="shared" si="2"/>
        <v>0.37838949843260195</v>
      </c>
      <c r="J16" s="94">
        <f t="shared" si="2"/>
        <v>0.39187499999999997</v>
      </c>
      <c r="K16" s="94">
        <f t="shared" si="2"/>
        <v>0.40482201986754968</v>
      </c>
      <c r="L16" s="94">
        <f t="shared" si="2"/>
        <v>0.41990187713310578</v>
      </c>
      <c r="M16" s="94">
        <f t="shared" si="2"/>
        <v>0.43440789473684216</v>
      </c>
      <c r="N16" s="94">
        <f t="shared" si="2"/>
        <v>0.44975180505415169</v>
      </c>
      <c r="O16" s="94">
        <f t="shared" si="2"/>
        <v>0.46600836431226778</v>
      </c>
      <c r="P16" s="94">
        <f t="shared" si="2"/>
        <v>0.48512019230769227</v>
      </c>
      <c r="Q16" s="94">
        <f t="shared" si="2"/>
        <v>0.50359623015873023</v>
      </c>
      <c r="R16" s="94">
        <f t="shared" si="2"/>
        <v>0.52328381147540981</v>
      </c>
      <c r="S16" s="94">
        <f t="shared" si="2"/>
        <v>0.54200949367088602</v>
      </c>
      <c r="T16" s="94">
        <f t="shared" si="2"/>
        <v>0.56432860262008733</v>
      </c>
      <c r="U16" s="94">
        <f t="shared" si="2"/>
        <v>0.58826357466063339</v>
      </c>
      <c r="V16" s="94">
        <f t="shared" si="2"/>
        <v>0.61399647887323938</v>
      </c>
      <c r="W16" s="94">
        <f t="shared" si="2"/>
        <v>0.63862257281553403</v>
      </c>
      <c r="X16" s="94">
        <f t="shared" si="2"/>
        <v>0.66498115577889449</v>
      </c>
      <c r="Y16" s="94">
        <f t="shared" si="2"/>
        <v>0.69689136125654438</v>
      </c>
      <c r="Z16" s="94">
        <f t="shared" si="2"/>
        <v>0.72761548913043483</v>
      </c>
      <c r="AA16" s="94">
        <f t="shared" si="2"/>
        <v>0.76076977401129953</v>
      </c>
      <c r="AB16" s="94">
        <f t="shared" si="2"/>
        <v>0.79665441176470586</v>
      </c>
      <c r="AC16" s="94">
        <f t="shared" si="2"/>
        <v>0.83562116564417166</v>
      </c>
      <c r="AD16" s="94">
        <f t="shared" si="2"/>
        <v>0.87808493589743597</v>
      </c>
      <c r="AE16" s="94">
        <f t="shared" si="2"/>
        <v>0.91837500000000005</v>
      </c>
    </row>
    <row r="17" spans="2:31" x14ac:dyDescent="0.2">
      <c r="B17" s="97" t="s">
        <v>16</v>
      </c>
      <c r="C17" s="96">
        <v>26</v>
      </c>
      <c r="D17" s="94">
        <f t="shared" si="1"/>
        <v>0.33633801104972377</v>
      </c>
      <c r="E17" s="94">
        <f t="shared" si="2"/>
        <v>0.34621570621468928</v>
      </c>
      <c r="F17" s="94">
        <f t="shared" si="2"/>
        <v>0.35758365217391314</v>
      </c>
      <c r="G17" s="94">
        <f t="shared" si="2"/>
        <v>0.36956059523809526</v>
      </c>
      <c r="H17" s="94">
        <f t="shared" si="2"/>
        <v>0.38219681957186541</v>
      </c>
      <c r="I17" s="94">
        <f t="shared" si="2"/>
        <v>0.3943083385579938</v>
      </c>
      <c r="J17" s="94">
        <f t="shared" si="2"/>
        <v>0.408356</v>
      </c>
      <c r="K17" s="94">
        <f t="shared" si="2"/>
        <v>0.42184225165562922</v>
      </c>
      <c r="L17" s="94">
        <f t="shared" si="2"/>
        <v>0.4375507167235495</v>
      </c>
      <c r="M17" s="94">
        <f t="shared" si="2"/>
        <v>0.45266091228070182</v>
      </c>
      <c r="N17" s="94">
        <f t="shared" si="2"/>
        <v>0.46864389891696756</v>
      </c>
      <c r="O17" s="94">
        <f t="shared" si="2"/>
        <v>0.48557754646840157</v>
      </c>
      <c r="P17" s="94">
        <f t="shared" si="2"/>
        <v>0.50548599999999999</v>
      </c>
      <c r="Q17" s="94">
        <f t="shared" si="2"/>
        <v>0.52473158730158742</v>
      </c>
      <c r="R17" s="94">
        <f t="shared" si="2"/>
        <v>0.545239180327869</v>
      </c>
      <c r="S17" s="94">
        <f t="shared" si="2"/>
        <v>0.56474413502109722</v>
      </c>
      <c r="T17" s="94">
        <f t="shared" si="2"/>
        <v>0.58799283842794758</v>
      </c>
      <c r="U17" s="94">
        <f t="shared" si="2"/>
        <v>0.61292470588235293</v>
      </c>
      <c r="V17" s="94">
        <f t="shared" si="2"/>
        <v>0.6397293896713615</v>
      </c>
      <c r="W17" s="94">
        <f t="shared" si="2"/>
        <v>0.66538038834951463</v>
      </c>
      <c r="X17" s="94">
        <f t="shared" si="2"/>
        <v>0.69283597989949752</v>
      </c>
      <c r="Y17" s="94">
        <f t="shared" si="2"/>
        <v>0.72607518324607334</v>
      </c>
      <c r="Z17" s="94">
        <f t="shared" si="2"/>
        <v>0.75807804347826102</v>
      </c>
      <c r="AA17" s="94">
        <f t="shared" si="2"/>
        <v>0.79261220338983063</v>
      </c>
      <c r="AB17" s="94">
        <f t="shared" si="2"/>
        <v>0.8299903529411764</v>
      </c>
      <c r="AC17" s="94">
        <f t="shared" si="2"/>
        <v>0.8705788957055216</v>
      </c>
      <c r="AD17" s="94">
        <f t="shared" si="2"/>
        <v>0.91481000000000001</v>
      </c>
      <c r="AE17" s="94">
        <f t="shared" si="2"/>
        <v>0.95677573333333343</v>
      </c>
    </row>
    <row r="18" spans="2:31" x14ac:dyDescent="0.2">
      <c r="B18" s="97" t="s">
        <v>12</v>
      </c>
      <c r="C18" s="96">
        <v>27</v>
      </c>
      <c r="D18" s="94">
        <f t="shared" si="1"/>
        <v>0.34999085635359112</v>
      </c>
      <c r="E18" s="94">
        <f t="shared" si="2"/>
        <v>0.36026466101694909</v>
      </c>
      <c r="F18" s="94">
        <f t="shared" si="2"/>
        <v>0.37208895652173912</v>
      </c>
      <c r="G18" s="94">
        <f t="shared" si="2"/>
        <v>0.38454669642857137</v>
      </c>
      <c r="H18" s="94">
        <f t="shared" si="2"/>
        <v>0.39769018348623847</v>
      </c>
      <c r="I18" s="94">
        <f t="shared" si="2"/>
        <v>0.41028742946708463</v>
      </c>
      <c r="J18" s="94">
        <f t="shared" si="2"/>
        <v>0.42489899999999997</v>
      </c>
      <c r="K18" s="94">
        <f t="shared" si="2"/>
        <v>0.43892612582781454</v>
      </c>
      <c r="L18" s="94">
        <f t="shared" si="2"/>
        <v>0.45526515358361774</v>
      </c>
      <c r="M18" s="94">
        <f t="shared" si="2"/>
        <v>0.47098136842105259</v>
      </c>
      <c r="N18" s="94">
        <f t="shared" si="2"/>
        <v>0.4876053790613718</v>
      </c>
      <c r="O18" s="94">
        <f t="shared" si="2"/>
        <v>0.50521817843866168</v>
      </c>
      <c r="P18" s="94">
        <f t="shared" si="2"/>
        <v>0.52592573076923066</v>
      </c>
      <c r="Q18" s="94">
        <f t="shared" si="2"/>
        <v>0.54594321428571424</v>
      </c>
      <c r="R18" s="94">
        <f t="shared" si="2"/>
        <v>0.56727331967213124</v>
      </c>
      <c r="S18" s="94">
        <f t="shared" si="2"/>
        <v>0.58755987341772153</v>
      </c>
      <c r="T18" s="94">
        <f t="shared" si="2"/>
        <v>0.61174100436681222</v>
      </c>
      <c r="U18" s="94">
        <f t="shared" si="2"/>
        <v>0.63767280542986415</v>
      </c>
      <c r="V18" s="94">
        <f t="shared" si="2"/>
        <v>0.66555253521126767</v>
      </c>
      <c r="W18" s="94">
        <f t="shared" si="2"/>
        <v>0.6922315048543688</v>
      </c>
      <c r="X18" s="94">
        <f t="shared" si="2"/>
        <v>0.72078738693467337</v>
      </c>
      <c r="Y18" s="94">
        <f t="shared" si="2"/>
        <v>0.75535963350785329</v>
      </c>
      <c r="Z18" s="94">
        <f t="shared" si="2"/>
        <v>0.78864505434782617</v>
      </c>
      <c r="AA18" s="94">
        <f t="shared" si="2"/>
        <v>0.82456322033898299</v>
      </c>
      <c r="AB18" s="94">
        <f t="shared" si="2"/>
        <v>0.86343935294117646</v>
      </c>
      <c r="AC18" s="94">
        <f t="shared" si="2"/>
        <v>0.90565453987730049</v>
      </c>
      <c r="AD18" s="94">
        <f t="shared" si="2"/>
        <v>0.95165826923076924</v>
      </c>
      <c r="AE18" s="94">
        <f t="shared" si="2"/>
        <v>0.99530459999999998</v>
      </c>
    </row>
    <row r="19" spans="2:31" x14ac:dyDescent="0.2">
      <c r="B19" s="97"/>
      <c r="C19" s="96">
        <v>28</v>
      </c>
      <c r="D19" s="94">
        <f t="shared" si="1"/>
        <v>0.36369679558011042</v>
      </c>
      <c r="E19" s="94">
        <f t="shared" si="2"/>
        <v>0.37436790960451982</v>
      </c>
      <c r="F19" s="94">
        <f t="shared" si="2"/>
        <v>0.38664997101449272</v>
      </c>
      <c r="G19" s="94">
        <f t="shared" si="2"/>
        <v>0.39958999999999995</v>
      </c>
      <c r="H19" s="94">
        <f t="shared" si="2"/>
        <v>0.41324232415902135</v>
      </c>
      <c r="I19" s="94">
        <f t="shared" si="2"/>
        <v>0.42632677115987461</v>
      </c>
      <c r="J19" s="94">
        <f t="shared" si="2"/>
        <v>0.44150399999999995</v>
      </c>
      <c r="K19" s="94">
        <f t="shared" si="2"/>
        <v>0.45607364238410597</v>
      </c>
      <c r="L19" s="94">
        <f t="shared" si="2"/>
        <v>0.47304518771331061</v>
      </c>
      <c r="M19" s="94">
        <f t="shared" si="2"/>
        <v>0.48936926315789475</v>
      </c>
      <c r="N19" s="94">
        <f t="shared" si="2"/>
        <v>0.50663624548736463</v>
      </c>
      <c r="O19" s="94">
        <f t="shared" si="2"/>
        <v>0.52493026022304834</v>
      </c>
      <c r="P19" s="94">
        <f t="shared" si="2"/>
        <v>0.54643938461538466</v>
      </c>
      <c r="Q19" s="94">
        <f t="shared" si="2"/>
        <v>0.56723111111111113</v>
      </c>
      <c r="R19" s="94">
        <f t="shared" si="2"/>
        <v>0.58938622950819675</v>
      </c>
      <c r="S19" s="94">
        <f t="shared" si="2"/>
        <v>0.61045670886075953</v>
      </c>
      <c r="T19" s="94">
        <f t="shared" si="2"/>
        <v>0.63557310043668125</v>
      </c>
      <c r="U19" s="94">
        <f t="shared" si="2"/>
        <v>0.66250787330316729</v>
      </c>
      <c r="V19" s="94">
        <f t="shared" si="2"/>
        <v>0.69146591549295777</v>
      </c>
      <c r="W19" s="94">
        <f t="shared" si="2"/>
        <v>0.71917592233009697</v>
      </c>
      <c r="X19" s="94">
        <f t="shared" si="2"/>
        <v>0.74883537688442225</v>
      </c>
      <c r="Y19" s="94">
        <f t="shared" si="2"/>
        <v>0.78474471204188478</v>
      </c>
      <c r="Z19" s="94">
        <f t="shared" si="2"/>
        <v>0.8193165217391305</v>
      </c>
      <c r="AA19" s="94">
        <f t="shared" si="2"/>
        <v>0.85662282485875707</v>
      </c>
      <c r="AB19" s="94">
        <f t="shared" si="2"/>
        <v>0.89700141176470605</v>
      </c>
      <c r="AC19" s="94">
        <f t="shared" si="2"/>
        <v>0.94084809815950898</v>
      </c>
      <c r="AD19" s="94">
        <f t="shared" si="2"/>
        <v>0.98862974358974376</v>
      </c>
      <c r="AE19" s="94">
        <f t="shared" si="2"/>
        <v>1.0339616</v>
      </c>
    </row>
    <row r="20" spans="2:31" x14ac:dyDescent="0.2">
      <c r="B20" s="97" t="s">
        <v>17</v>
      </c>
      <c r="C20" s="96">
        <v>29</v>
      </c>
      <c r="D20" s="94">
        <f t="shared" si="1"/>
        <v>0.37745582872928179</v>
      </c>
      <c r="E20" s="94">
        <f t="shared" si="2"/>
        <v>0.38852545197740118</v>
      </c>
      <c r="F20" s="94">
        <f t="shared" si="2"/>
        <v>0.40126669565217393</v>
      </c>
      <c r="G20" s="94">
        <f t="shared" si="2"/>
        <v>0.41469050595238094</v>
      </c>
      <c r="H20" s="94">
        <f t="shared" si="2"/>
        <v>0.42885324159021404</v>
      </c>
      <c r="I20" s="94">
        <f t="shared" si="2"/>
        <v>0.44242636363636373</v>
      </c>
      <c r="J20" s="94">
        <f t="shared" si="2"/>
        <v>0.45817099999999994</v>
      </c>
      <c r="K20" s="94">
        <f t="shared" si="2"/>
        <v>0.47328480132450335</v>
      </c>
      <c r="L20" s="94">
        <f t="shared" si="2"/>
        <v>0.49089081911262794</v>
      </c>
      <c r="M20" s="94">
        <f t="shared" si="2"/>
        <v>0.50782459649122813</v>
      </c>
      <c r="N20" s="94">
        <f t="shared" si="2"/>
        <v>0.52573649819494583</v>
      </c>
      <c r="O20" s="94">
        <f t="shared" si="2"/>
        <v>0.54471379182156143</v>
      </c>
      <c r="P20" s="94">
        <f t="shared" si="2"/>
        <v>0.56702696153846155</v>
      </c>
      <c r="Q20" s="94">
        <f t="shared" si="2"/>
        <v>0.58859527777777776</v>
      </c>
      <c r="R20" s="94">
        <f t="shared" si="2"/>
        <v>0.61157790983606564</v>
      </c>
      <c r="S20" s="94">
        <f t="shared" si="2"/>
        <v>0.63343464135021099</v>
      </c>
      <c r="T20" s="94">
        <f t="shared" si="2"/>
        <v>0.65948912663755466</v>
      </c>
      <c r="U20" s="94">
        <f t="shared" si="2"/>
        <v>0.68742990950226246</v>
      </c>
      <c r="V20" s="94">
        <f t="shared" si="2"/>
        <v>0.71746953051643192</v>
      </c>
      <c r="W20" s="94">
        <f t="shared" si="2"/>
        <v>0.74621364077669905</v>
      </c>
      <c r="X20" s="94">
        <f t="shared" si="2"/>
        <v>0.77697994974874385</v>
      </c>
      <c r="Y20" s="94">
        <f t="shared" si="2"/>
        <v>0.81423041884816749</v>
      </c>
      <c r="Z20" s="94">
        <f t="shared" si="2"/>
        <v>0.85009244565217401</v>
      </c>
      <c r="AA20" s="94">
        <f t="shared" si="2"/>
        <v>0.88879101694915252</v>
      </c>
      <c r="AB20" s="94">
        <f t="shared" si="2"/>
        <v>0.93067652941176471</v>
      </c>
      <c r="AC20" s="94">
        <f t="shared" si="2"/>
        <v>0.97615957055214719</v>
      </c>
      <c r="AD20" s="94">
        <f t="shared" si="2"/>
        <v>1.0257244230769231</v>
      </c>
      <c r="AE20" s="94">
        <f t="shared" si="2"/>
        <v>1.0727467333333334</v>
      </c>
    </row>
    <row r="21" spans="2:31" x14ac:dyDescent="0.2">
      <c r="B21" s="97" t="s">
        <v>15</v>
      </c>
      <c r="C21" s="96">
        <v>30</v>
      </c>
      <c r="D21" s="94">
        <f t="shared" si="1"/>
        <v>0.39126795580110502</v>
      </c>
      <c r="E21" s="94">
        <f t="shared" si="2"/>
        <v>0.40273728813559323</v>
      </c>
      <c r="F21" s="94">
        <f t="shared" si="2"/>
        <v>0.41593913043478259</v>
      </c>
      <c r="G21" s="94">
        <f t="shared" si="2"/>
        <v>0.42984821428571429</v>
      </c>
      <c r="H21" s="94">
        <f t="shared" si="2"/>
        <v>0.4445229357798165</v>
      </c>
      <c r="I21" s="94">
        <f t="shared" si="2"/>
        <v>0.45858620689655177</v>
      </c>
      <c r="J21" s="94">
        <f t="shared" si="2"/>
        <v>0.47490000000000004</v>
      </c>
      <c r="K21" s="94">
        <f t="shared" si="2"/>
        <v>0.49055960264900667</v>
      </c>
      <c r="L21" s="94">
        <f t="shared" si="2"/>
        <v>0.50880204778157001</v>
      </c>
      <c r="M21" s="94">
        <f t="shared" si="2"/>
        <v>0.52634736842105267</v>
      </c>
      <c r="N21" s="94">
        <f t="shared" si="2"/>
        <v>0.54490613718411562</v>
      </c>
      <c r="O21" s="94">
        <f t="shared" si="2"/>
        <v>0.56456877323420085</v>
      </c>
      <c r="P21" s="94">
        <f t="shared" si="2"/>
        <v>0.58768846153846155</v>
      </c>
      <c r="Q21" s="94">
        <f t="shared" si="2"/>
        <v>0.61003571428571435</v>
      </c>
      <c r="R21" s="94">
        <f t="shared" si="2"/>
        <v>0.63384836065573769</v>
      </c>
      <c r="S21" s="94">
        <f t="shared" si="2"/>
        <v>0.65649367088607602</v>
      </c>
      <c r="T21" s="94">
        <f t="shared" si="2"/>
        <v>0.68348908296943234</v>
      </c>
      <c r="U21" s="94">
        <f t="shared" si="2"/>
        <v>0.71243891402714932</v>
      </c>
      <c r="V21" s="94">
        <f t="shared" si="2"/>
        <v>0.74356338028169011</v>
      </c>
      <c r="W21" s="94">
        <f t="shared" si="2"/>
        <v>0.7733446601941748</v>
      </c>
      <c r="X21" s="94">
        <f t="shared" si="2"/>
        <v>0.80522110552763826</v>
      </c>
      <c r="Y21" s="94">
        <f t="shared" si="2"/>
        <v>0.84381675392670163</v>
      </c>
      <c r="Z21" s="94">
        <f t="shared" si="2"/>
        <v>0.88097282608695648</v>
      </c>
      <c r="AA21" s="94">
        <f t="shared" si="2"/>
        <v>0.92106779661016958</v>
      </c>
      <c r="AB21" s="94">
        <f t="shared" si="2"/>
        <v>0.964464705882353</v>
      </c>
      <c r="AC21" s="94">
        <f t="shared" si="2"/>
        <v>1.0115889570552148</v>
      </c>
      <c r="AD21" s="94">
        <f t="shared" si="2"/>
        <v>1.0629423076923079</v>
      </c>
      <c r="AE21" s="94">
        <f t="shared" si="2"/>
        <v>1.1116599999999999</v>
      </c>
    </row>
    <row r="22" spans="2:31" x14ac:dyDescent="0.2">
      <c r="B22" s="97" t="s">
        <v>18</v>
      </c>
      <c r="C22" s="96">
        <v>31</v>
      </c>
      <c r="D22" s="94">
        <f t="shared" si="1"/>
        <v>0.40513317679558003</v>
      </c>
      <c r="E22" s="94">
        <f t="shared" si="2"/>
        <v>0.41700341807909608</v>
      </c>
      <c r="F22" s="94">
        <f t="shared" si="2"/>
        <v>0.43066727536231886</v>
      </c>
      <c r="G22" s="94">
        <f t="shared" si="2"/>
        <v>0.445063125</v>
      </c>
      <c r="H22" s="94">
        <f t="shared" si="2"/>
        <v>0.46025140672782866</v>
      </c>
      <c r="I22" s="94">
        <f t="shared" si="2"/>
        <v>0.47480630094043885</v>
      </c>
      <c r="J22" s="94">
        <f t="shared" si="2"/>
        <v>0.49169099999999999</v>
      </c>
      <c r="K22" s="94">
        <f t="shared" si="2"/>
        <v>0.50789804635761582</v>
      </c>
      <c r="L22" s="94">
        <f t="shared" si="2"/>
        <v>0.52677887372013654</v>
      </c>
      <c r="M22" s="94">
        <f t="shared" si="2"/>
        <v>0.54493757894736838</v>
      </c>
      <c r="N22" s="94">
        <f t="shared" si="2"/>
        <v>0.56414516245487367</v>
      </c>
      <c r="O22" s="94">
        <f t="shared" si="2"/>
        <v>0.58449520446096648</v>
      </c>
      <c r="P22" s="94">
        <f t="shared" si="2"/>
        <v>0.60842388461538455</v>
      </c>
      <c r="Q22" s="94">
        <f t="shared" si="2"/>
        <v>0.63155242063492056</v>
      </c>
      <c r="R22" s="94">
        <f t="shared" si="2"/>
        <v>0.65619758196721312</v>
      </c>
      <c r="S22" s="94">
        <f t="shared" si="2"/>
        <v>0.67963379746835439</v>
      </c>
      <c r="T22" s="94">
        <f t="shared" si="2"/>
        <v>0.70757296943231451</v>
      </c>
      <c r="U22" s="94">
        <f t="shared" si="2"/>
        <v>0.73753488687782798</v>
      </c>
      <c r="V22" s="94">
        <f t="shared" si="2"/>
        <v>0.76974746478873235</v>
      </c>
      <c r="W22" s="94">
        <f t="shared" si="2"/>
        <v>0.80056898058252413</v>
      </c>
      <c r="X22" s="94">
        <f t="shared" si="2"/>
        <v>0.83355884422110549</v>
      </c>
      <c r="Y22" s="94">
        <f t="shared" si="2"/>
        <v>0.87350371727748677</v>
      </c>
      <c r="Z22" s="94">
        <f t="shared" si="2"/>
        <v>0.91195766304347814</v>
      </c>
      <c r="AA22" s="94">
        <f t="shared" si="2"/>
        <v>0.953453163841808</v>
      </c>
      <c r="AB22" s="94">
        <f t="shared" si="2"/>
        <v>0.99836594117647059</v>
      </c>
      <c r="AC22" s="94">
        <f t="shared" si="2"/>
        <v>1.0471362576687115</v>
      </c>
      <c r="AD22" s="94">
        <f t="shared" si="2"/>
        <v>1.1002833974358974</v>
      </c>
      <c r="AE22" s="94">
        <f t="shared" si="2"/>
        <v>1.1507014</v>
      </c>
    </row>
    <row r="23" spans="2:31" x14ac:dyDescent="0.2">
      <c r="B23" s="97" t="s">
        <v>11</v>
      </c>
      <c r="C23" s="96">
        <v>32</v>
      </c>
      <c r="D23" s="94">
        <f t="shared" si="1"/>
        <v>0.41905149171270711</v>
      </c>
      <c r="E23" s="94">
        <f t="shared" si="2"/>
        <v>0.43132384180790967</v>
      </c>
      <c r="F23" s="94">
        <f t="shared" si="2"/>
        <v>0.44545113043478257</v>
      </c>
      <c r="G23" s="94">
        <f t="shared" si="2"/>
        <v>0.46033523809523813</v>
      </c>
      <c r="H23" s="94">
        <f t="shared" si="2"/>
        <v>0.47603865443425075</v>
      </c>
      <c r="I23" s="94">
        <f t="shared" si="2"/>
        <v>0.49108664576802513</v>
      </c>
      <c r="J23" s="94">
        <f t="shared" si="2"/>
        <v>0.508544</v>
      </c>
      <c r="K23" s="94">
        <f t="shared" si="2"/>
        <v>0.52530013245033114</v>
      </c>
      <c r="L23" s="94">
        <f t="shared" si="2"/>
        <v>0.54482129692832759</v>
      </c>
      <c r="M23" s="94">
        <f t="shared" si="2"/>
        <v>0.56359522807017537</v>
      </c>
      <c r="N23" s="94">
        <f t="shared" si="2"/>
        <v>0.5834535740072202</v>
      </c>
      <c r="O23" s="94">
        <f t="shared" si="2"/>
        <v>0.60449308550185876</v>
      </c>
      <c r="P23" s="94">
        <f t="shared" si="2"/>
        <v>0.62923323076923077</v>
      </c>
      <c r="Q23" s="94">
        <f t="shared" si="2"/>
        <v>0.65314539682539685</v>
      </c>
      <c r="R23" s="94">
        <f t="shared" si="2"/>
        <v>0.67862557377049182</v>
      </c>
      <c r="S23" s="94">
        <f t="shared" si="2"/>
        <v>0.70285502109704645</v>
      </c>
      <c r="T23" s="94">
        <f t="shared" si="2"/>
        <v>0.73174078602620096</v>
      </c>
      <c r="U23" s="94">
        <f t="shared" si="2"/>
        <v>0.76271782805429855</v>
      </c>
      <c r="V23" s="94">
        <f t="shared" si="2"/>
        <v>0.79602178403755863</v>
      </c>
      <c r="W23" s="94">
        <f t="shared" si="2"/>
        <v>0.82788660194174746</v>
      </c>
      <c r="X23" s="94">
        <f t="shared" si="2"/>
        <v>0.86199316582914576</v>
      </c>
      <c r="Y23" s="94">
        <f t="shared" si="2"/>
        <v>0.90329130890052334</v>
      </c>
      <c r="Z23" s="94">
        <f t="shared" si="2"/>
        <v>0.9430469565217392</v>
      </c>
      <c r="AA23" s="94">
        <f t="shared" si="2"/>
        <v>0.9859471186440677</v>
      </c>
      <c r="AB23" s="94">
        <f t="shared" si="2"/>
        <v>1.0323802352941176</v>
      </c>
      <c r="AC23" s="94">
        <f t="shared" si="2"/>
        <v>1.0828014723926378</v>
      </c>
      <c r="AD23" s="94">
        <f t="shared" si="2"/>
        <v>1.1377476923076923</v>
      </c>
      <c r="AE23" s="94">
        <f t="shared" si="2"/>
        <v>1.1898709333333333</v>
      </c>
    </row>
    <row r="24" spans="2:31" x14ac:dyDescent="0.2">
      <c r="B24" s="97" t="s">
        <v>19</v>
      </c>
      <c r="C24" s="96">
        <v>33</v>
      </c>
      <c r="D24" s="94">
        <f t="shared" si="1"/>
        <v>0.43302290055248621</v>
      </c>
      <c r="E24" s="94">
        <f t="shared" si="2"/>
        <v>0.44569855932203389</v>
      </c>
      <c r="F24" s="94">
        <f t="shared" si="2"/>
        <v>0.4602906956521739</v>
      </c>
      <c r="G24" s="94">
        <f t="shared" si="2"/>
        <v>0.47566455357142856</v>
      </c>
      <c r="H24" s="94">
        <f t="shared" si="2"/>
        <v>0.49188467889908255</v>
      </c>
      <c r="I24" s="94">
        <f t="shared" si="2"/>
        <v>0.50742724137931039</v>
      </c>
      <c r="J24" s="94">
        <f t="shared" si="2"/>
        <v>0.52545900000000001</v>
      </c>
      <c r="K24" s="94">
        <f t="shared" si="2"/>
        <v>0.5427658609271524</v>
      </c>
      <c r="L24" s="94">
        <f t="shared" si="2"/>
        <v>0.56292931740614338</v>
      </c>
      <c r="M24" s="94">
        <f t="shared" si="2"/>
        <v>0.58232031578947374</v>
      </c>
      <c r="N24" s="94">
        <f t="shared" si="2"/>
        <v>0.60283137184115532</v>
      </c>
      <c r="O24" s="94">
        <f t="shared" si="2"/>
        <v>0.62456241635687737</v>
      </c>
      <c r="P24" s="94">
        <f t="shared" si="2"/>
        <v>0.65011649999999999</v>
      </c>
      <c r="Q24" s="94">
        <f t="shared" si="2"/>
        <v>0.67481464285714288</v>
      </c>
      <c r="R24" s="94">
        <f t="shared" si="2"/>
        <v>0.70113233606557379</v>
      </c>
      <c r="S24" s="94">
        <f t="shared" si="2"/>
        <v>0.72615734177215197</v>
      </c>
      <c r="T24" s="94">
        <f t="shared" si="2"/>
        <v>0.75599253275109168</v>
      </c>
      <c r="U24" s="94">
        <f t="shared" si="2"/>
        <v>0.78798773755656104</v>
      </c>
      <c r="V24" s="94">
        <f t="shared" si="2"/>
        <v>0.82238633802816907</v>
      </c>
      <c r="W24" s="94">
        <f t="shared" si="2"/>
        <v>0.8552975242718448</v>
      </c>
      <c r="X24" s="94">
        <f t="shared" si="2"/>
        <v>0.89052407035175885</v>
      </c>
      <c r="Y24" s="94">
        <f t="shared" si="2"/>
        <v>0.93317952879581167</v>
      </c>
      <c r="Z24" s="94">
        <f t="shared" si="2"/>
        <v>0.97424070652173922</v>
      </c>
      <c r="AA24" s="94">
        <f t="shared" si="2"/>
        <v>1.0185496610169493</v>
      </c>
      <c r="AB24" s="94">
        <f t="shared" si="2"/>
        <v>1.0665075882352941</v>
      </c>
      <c r="AC24" s="94">
        <f t="shared" si="2"/>
        <v>1.118584601226994</v>
      </c>
      <c r="AD24" s="94">
        <f t="shared" si="2"/>
        <v>1.1753351923076922</v>
      </c>
      <c r="AE24" s="94">
        <f t="shared" si="2"/>
        <v>1.2291686000000002</v>
      </c>
    </row>
    <row r="25" spans="2:31" x14ac:dyDescent="0.2">
      <c r="B25" s="97" t="s">
        <v>20</v>
      </c>
      <c r="C25" s="96">
        <v>34</v>
      </c>
      <c r="D25" s="94">
        <f t="shared" si="1"/>
        <v>0.44704740331491705</v>
      </c>
      <c r="E25" s="94">
        <f t="shared" si="2"/>
        <v>0.46012757062146886</v>
      </c>
      <c r="F25" s="94">
        <f t="shared" si="2"/>
        <v>0.47518597101449278</v>
      </c>
      <c r="G25" s="94">
        <f t="shared" si="2"/>
        <v>0.4910510714285713</v>
      </c>
      <c r="H25" s="94">
        <f t="shared" si="2"/>
        <v>0.50778948012232406</v>
      </c>
      <c r="I25" s="94">
        <f t="shared" si="2"/>
        <v>0.52382808777429468</v>
      </c>
      <c r="J25" s="94">
        <f t="shared" si="2"/>
        <v>0.54243600000000003</v>
      </c>
      <c r="K25" s="94">
        <f t="shared" si="2"/>
        <v>0.5602952317880795</v>
      </c>
      <c r="L25" s="94">
        <f t="shared" si="2"/>
        <v>0.58110293515358358</v>
      </c>
      <c r="M25" s="94">
        <f t="shared" si="2"/>
        <v>0.60111284210526306</v>
      </c>
      <c r="N25" s="94">
        <f t="shared" si="2"/>
        <v>0.62227855595667858</v>
      </c>
      <c r="O25" s="94">
        <f t="shared" si="2"/>
        <v>0.6447031970260223</v>
      </c>
      <c r="P25" s="94">
        <f t="shared" si="2"/>
        <v>0.67107369230769209</v>
      </c>
      <c r="Q25" s="94">
        <f t="shared" ref="E25:AE30" si="3">($C25*0.31/Q$4)*(1+((Q$5+$C25*0.31)/100))</f>
        <v>0.69656015873015864</v>
      </c>
      <c r="R25" s="94">
        <f t="shared" si="3"/>
        <v>0.72371786885245892</v>
      </c>
      <c r="S25" s="94">
        <f t="shared" si="3"/>
        <v>0.74954075949367083</v>
      </c>
      <c r="T25" s="94">
        <f t="shared" si="3"/>
        <v>0.78032820960698679</v>
      </c>
      <c r="U25" s="94">
        <f t="shared" si="3"/>
        <v>0.81334461538461522</v>
      </c>
      <c r="V25" s="94">
        <f t="shared" si="3"/>
        <v>0.84884112676056322</v>
      </c>
      <c r="W25" s="94">
        <f t="shared" si="3"/>
        <v>0.88280174757281549</v>
      </c>
      <c r="X25" s="94">
        <f t="shared" si="3"/>
        <v>0.91915155778894464</v>
      </c>
      <c r="Y25" s="94">
        <f t="shared" si="3"/>
        <v>0.96316837696335067</v>
      </c>
      <c r="Z25" s="94">
        <f t="shared" si="3"/>
        <v>1.0055389130434782</v>
      </c>
      <c r="AA25" s="94">
        <f t="shared" si="3"/>
        <v>1.0512607909604519</v>
      </c>
      <c r="AB25" s="94">
        <f t="shared" si="3"/>
        <v>1.1007479999999998</v>
      </c>
      <c r="AC25" s="94">
        <f t="shared" si="3"/>
        <v>1.154485644171779</v>
      </c>
      <c r="AD25" s="94">
        <f t="shared" si="3"/>
        <v>1.2130458974358973</v>
      </c>
      <c r="AE25" s="94">
        <f t="shared" si="3"/>
        <v>1.2685944</v>
      </c>
    </row>
    <row r="26" spans="2:31" x14ac:dyDescent="0.2">
      <c r="B26" s="97" t="s">
        <v>21</v>
      </c>
      <c r="C26" s="96">
        <v>35</v>
      </c>
      <c r="D26" s="94">
        <f t="shared" si="1"/>
        <v>0.46112499999999995</v>
      </c>
      <c r="E26" s="94">
        <f t="shared" si="3"/>
        <v>0.47461087570621463</v>
      </c>
      <c r="F26" s="94">
        <f t="shared" si="3"/>
        <v>0.49013695652173911</v>
      </c>
      <c r="G26" s="94">
        <f t="shared" si="3"/>
        <v>0.50649479166666656</v>
      </c>
      <c r="H26" s="94">
        <f t="shared" si="3"/>
        <v>0.52375305810397554</v>
      </c>
      <c r="I26" s="94">
        <f t="shared" si="3"/>
        <v>0.54028918495297806</v>
      </c>
      <c r="J26" s="94">
        <f t="shared" si="3"/>
        <v>0.55947499999999994</v>
      </c>
      <c r="K26" s="94">
        <f t="shared" si="3"/>
        <v>0.57788824503311265</v>
      </c>
      <c r="L26" s="94">
        <f t="shared" si="3"/>
        <v>0.5993421501706484</v>
      </c>
      <c r="M26" s="94">
        <f t="shared" si="3"/>
        <v>0.61997280701754387</v>
      </c>
      <c r="N26" s="94">
        <f t="shared" si="3"/>
        <v>0.64179512635379066</v>
      </c>
      <c r="O26" s="94">
        <f t="shared" si="3"/>
        <v>0.66491542750929367</v>
      </c>
      <c r="P26" s="94">
        <f t="shared" si="3"/>
        <v>0.69210480769230764</v>
      </c>
      <c r="Q26" s="94">
        <f t="shared" si="3"/>
        <v>0.71838194444444448</v>
      </c>
      <c r="R26" s="94">
        <f t="shared" si="3"/>
        <v>0.74638217213114766</v>
      </c>
      <c r="S26" s="94">
        <f t="shared" si="3"/>
        <v>0.77300527426160337</v>
      </c>
      <c r="T26" s="94">
        <f t="shared" si="3"/>
        <v>0.80474781659388639</v>
      </c>
      <c r="U26" s="94">
        <f t="shared" si="3"/>
        <v>0.83878846153846143</v>
      </c>
      <c r="V26" s="94">
        <f t="shared" si="3"/>
        <v>0.87538615023474164</v>
      </c>
      <c r="W26" s="94">
        <f t="shared" si="3"/>
        <v>0.91039927184466019</v>
      </c>
      <c r="X26" s="94">
        <f t="shared" si="3"/>
        <v>0.94787562814070347</v>
      </c>
      <c r="Y26" s="94">
        <f t="shared" si="3"/>
        <v>0.99325785340314121</v>
      </c>
      <c r="Z26" s="94">
        <f t="shared" si="3"/>
        <v>1.0369415760869565</v>
      </c>
      <c r="AA26" s="94">
        <f t="shared" si="3"/>
        <v>1.0840805084745762</v>
      </c>
      <c r="AB26" s="94">
        <f t="shared" si="3"/>
        <v>1.1351014705882352</v>
      </c>
      <c r="AC26" s="94">
        <f t="shared" si="3"/>
        <v>1.1905046012269938</v>
      </c>
      <c r="AD26" s="94">
        <f t="shared" si="3"/>
        <v>1.2508798076923076</v>
      </c>
      <c r="AE26" s="94">
        <f t="shared" si="3"/>
        <v>1.3081483333333332</v>
      </c>
    </row>
    <row r="27" spans="2:31" x14ac:dyDescent="0.2">
      <c r="B27" s="97" t="s">
        <v>22</v>
      </c>
      <c r="C27" s="96">
        <v>36</v>
      </c>
      <c r="D27" s="94"/>
      <c r="E27" s="94">
        <f t="shared" si="3"/>
        <v>0.48914847457627125</v>
      </c>
      <c r="F27" s="94">
        <f t="shared" si="3"/>
        <v>0.50514365217391299</v>
      </c>
      <c r="G27" s="94">
        <f t="shared" si="3"/>
        <v>0.52199571428571434</v>
      </c>
      <c r="H27" s="94">
        <f t="shared" si="3"/>
        <v>0.53977541284403663</v>
      </c>
      <c r="I27" s="94">
        <f t="shared" si="3"/>
        <v>0.55681053291536065</v>
      </c>
      <c r="J27" s="94">
        <f t="shared" si="3"/>
        <v>0.57657599999999998</v>
      </c>
      <c r="K27" s="94">
        <f t="shared" si="3"/>
        <v>0.59554490066225163</v>
      </c>
      <c r="L27" s="94">
        <f t="shared" si="3"/>
        <v>0.61764696245733786</v>
      </c>
      <c r="M27" s="94">
        <f t="shared" si="3"/>
        <v>0.63890021052631585</v>
      </c>
      <c r="N27" s="94">
        <f t="shared" si="3"/>
        <v>0.66138108303249099</v>
      </c>
      <c r="O27" s="94">
        <f t="shared" si="3"/>
        <v>0.68519910780669147</v>
      </c>
      <c r="P27" s="94">
        <f t="shared" si="3"/>
        <v>0.71320984615384619</v>
      </c>
      <c r="Q27" s="94">
        <f t="shared" si="3"/>
        <v>0.74028000000000005</v>
      </c>
      <c r="R27" s="94">
        <f t="shared" si="3"/>
        <v>0.76912524590163944</v>
      </c>
      <c r="S27" s="94">
        <f t="shared" si="3"/>
        <v>0.79655088607594937</v>
      </c>
      <c r="T27" s="94">
        <f t="shared" si="3"/>
        <v>0.82925135371179048</v>
      </c>
      <c r="U27" s="94">
        <f t="shared" si="3"/>
        <v>0.86431927601809955</v>
      </c>
      <c r="V27" s="94">
        <f t="shared" si="3"/>
        <v>0.90202140845070422</v>
      </c>
      <c r="W27" s="94">
        <f t="shared" si="3"/>
        <v>0.93809009708737856</v>
      </c>
      <c r="X27" s="94">
        <f t="shared" si="3"/>
        <v>0.97669628140703524</v>
      </c>
      <c r="Y27" s="94">
        <f t="shared" si="3"/>
        <v>1.0234479581151832</v>
      </c>
      <c r="Z27" s="94">
        <f t="shared" si="3"/>
        <v>1.0684486956521739</v>
      </c>
      <c r="AA27" s="94">
        <f t="shared" si="3"/>
        <v>1.1170088135593221</v>
      </c>
      <c r="AB27" s="94">
        <f t="shared" si="3"/>
        <v>1.1695680000000002</v>
      </c>
      <c r="AC27" s="94">
        <f t="shared" si="3"/>
        <v>1.2266414723926378</v>
      </c>
      <c r="AD27" s="94">
        <f t="shared" si="3"/>
        <v>1.2888369230769232</v>
      </c>
      <c r="AE27" s="94">
        <f t="shared" si="3"/>
        <v>1.3478303999999999</v>
      </c>
    </row>
    <row r="28" spans="2:31" x14ac:dyDescent="0.2">
      <c r="B28" s="97" t="s">
        <v>20</v>
      </c>
      <c r="C28" s="96">
        <v>37</v>
      </c>
      <c r="D28" s="94"/>
      <c r="E28" s="94"/>
      <c r="F28" s="94">
        <f t="shared" si="3"/>
        <v>0.52020605797101449</v>
      </c>
      <c r="G28" s="94">
        <f t="shared" si="3"/>
        <v>0.53755383928571432</v>
      </c>
      <c r="H28" s="94">
        <f t="shared" si="3"/>
        <v>0.55585654434250764</v>
      </c>
      <c r="I28" s="94">
        <f t="shared" si="3"/>
        <v>0.57339213166144209</v>
      </c>
      <c r="J28" s="94">
        <f t="shared" si="3"/>
        <v>0.59373900000000002</v>
      </c>
      <c r="K28" s="94">
        <f t="shared" si="3"/>
        <v>0.61326519867549678</v>
      </c>
      <c r="L28" s="94">
        <f t="shared" si="3"/>
        <v>0.63601737201365194</v>
      </c>
      <c r="M28" s="94">
        <f t="shared" si="3"/>
        <v>0.65789505263157899</v>
      </c>
      <c r="N28" s="94">
        <f t="shared" si="3"/>
        <v>0.6810364259927798</v>
      </c>
      <c r="O28" s="94">
        <f t="shared" si="3"/>
        <v>0.7055542379182157</v>
      </c>
      <c r="P28" s="94">
        <f t="shared" si="3"/>
        <v>0.73438880769230763</v>
      </c>
      <c r="Q28" s="94">
        <f t="shared" si="3"/>
        <v>0.76225432539682547</v>
      </c>
      <c r="R28" s="94">
        <f t="shared" si="3"/>
        <v>0.79194709016393439</v>
      </c>
      <c r="S28" s="94">
        <f t="shared" si="3"/>
        <v>0.82017759493670905</v>
      </c>
      <c r="T28" s="94">
        <f t="shared" si="3"/>
        <v>0.85383882096069874</v>
      </c>
      <c r="U28" s="94">
        <f t="shared" si="3"/>
        <v>0.88993705882352958</v>
      </c>
      <c r="V28" s="94">
        <f t="shared" si="3"/>
        <v>0.92874690140845073</v>
      </c>
      <c r="W28" s="94">
        <f t="shared" si="3"/>
        <v>0.96587422330097095</v>
      </c>
      <c r="X28" s="94">
        <f t="shared" si="3"/>
        <v>1.0056135175879397</v>
      </c>
      <c r="Y28" s="94">
        <f t="shared" si="3"/>
        <v>1.0537386910994766</v>
      </c>
      <c r="Z28" s="94">
        <f t="shared" si="3"/>
        <v>1.1000602717391306</v>
      </c>
      <c r="AA28" s="94">
        <f t="shared" si="3"/>
        <v>1.1500457062146894</v>
      </c>
      <c r="AB28" s="94">
        <f t="shared" si="3"/>
        <v>1.2041475882352943</v>
      </c>
      <c r="AC28" s="94">
        <f t="shared" si="3"/>
        <v>1.2628962576687117</v>
      </c>
      <c r="AD28" s="94">
        <f t="shared" si="3"/>
        <v>1.3269172435897436</v>
      </c>
      <c r="AE28" s="94">
        <f t="shared" si="3"/>
        <v>1.3876406000000001</v>
      </c>
    </row>
    <row r="29" spans="2:31" x14ac:dyDescent="0.2">
      <c r="B29" s="97" t="s">
        <v>23</v>
      </c>
      <c r="C29" s="96">
        <v>38</v>
      </c>
      <c r="D29" s="94"/>
      <c r="E29" s="94"/>
      <c r="F29" s="94"/>
      <c r="G29" s="94">
        <f t="shared" si="3"/>
        <v>0.5531691666666666</v>
      </c>
      <c r="H29" s="94">
        <f t="shared" si="3"/>
        <v>0.57199645259938836</v>
      </c>
      <c r="I29" s="94">
        <f t="shared" si="3"/>
        <v>0.59003398119122252</v>
      </c>
      <c r="J29" s="94">
        <f t="shared" si="3"/>
        <v>0.61096400000000006</v>
      </c>
      <c r="K29" s="94">
        <f t="shared" si="3"/>
        <v>0.63104913907284765</v>
      </c>
      <c r="L29" s="94">
        <f t="shared" si="3"/>
        <v>0.65445337883959043</v>
      </c>
      <c r="M29" s="94">
        <f t="shared" si="3"/>
        <v>0.6769573333333333</v>
      </c>
      <c r="N29" s="94">
        <f t="shared" si="3"/>
        <v>0.7007611552346571</v>
      </c>
      <c r="O29" s="94">
        <f t="shared" si="3"/>
        <v>0.72598081784386614</v>
      </c>
      <c r="P29" s="94">
        <f t="shared" si="3"/>
        <v>0.75564169230769229</v>
      </c>
      <c r="Q29" s="94">
        <f t="shared" si="3"/>
        <v>0.78430492063492063</v>
      </c>
      <c r="R29" s="94">
        <f t="shared" si="3"/>
        <v>0.81484770491803271</v>
      </c>
      <c r="S29" s="94">
        <f t="shared" si="3"/>
        <v>0.84388540084388186</v>
      </c>
      <c r="T29" s="94">
        <f t="shared" si="3"/>
        <v>0.87851021834061138</v>
      </c>
      <c r="U29" s="94">
        <f t="shared" si="3"/>
        <v>0.91564180995475097</v>
      </c>
      <c r="V29" s="94">
        <f t="shared" si="3"/>
        <v>0.95556262910798118</v>
      </c>
      <c r="W29" s="94">
        <f t="shared" si="3"/>
        <v>0.99375165048543679</v>
      </c>
      <c r="X29" s="94">
        <f t="shared" si="3"/>
        <v>1.0346273366834171</v>
      </c>
      <c r="Y29" s="94">
        <f t="shared" si="3"/>
        <v>1.0841300523560209</v>
      </c>
      <c r="Z29" s="94">
        <f t="shared" si="3"/>
        <v>1.1317763043478262</v>
      </c>
      <c r="AA29" s="94">
        <f t="shared" si="3"/>
        <v>1.1831911864406781</v>
      </c>
      <c r="AB29" s="94">
        <f t="shared" si="3"/>
        <v>1.2388402352941175</v>
      </c>
      <c r="AC29" s="94">
        <f t="shared" si="3"/>
        <v>1.2992689570552147</v>
      </c>
      <c r="AD29" s="94">
        <f t="shared" si="3"/>
        <v>1.3651207692307692</v>
      </c>
      <c r="AE29" s="94">
        <f t="shared" si="3"/>
        <v>1.4275789333333333</v>
      </c>
    </row>
    <row r="30" spans="2:31" x14ac:dyDescent="0.2">
      <c r="B30" s="97" t="s">
        <v>24</v>
      </c>
      <c r="C30" s="96">
        <v>39</v>
      </c>
      <c r="D30" s="94"/>
      <c r="E30" s="94"/>
      <c r="F30" s="94"/>
      <c r="G30" s="94"/>
      <c r="H30" s="94">
        <f t="shared" si="3"/>
        <v>0.58819513761467879</v>
      </c>
      <c r="I30" s="94">
        <f t="shared" si="3"/>
        <v>0.60673608150470215</v>
      </c>
      <c r="J30" s="94">
        <f t="shared" si="3"/>
        <v>0.628251</v>
      </c>
      <c r="K30" s="94">
        <f t="shared" si="3"/>
        <v>0.64889672185430458</v>
      </c>
      <c r="L30" s="94">
        <f t="shared" si="3"/>
        <v>0.67295498293515355</v>
      </c>
      <c r="M30" s="94">
        <f t="shared" si="3"/>
        <v>0.696087052631579</v>
      </c>
      <c r="N30" s="94">
        <f t="shared" si="3"/>
        <v>0.72055527075812276</v>
      </c>
      <c r="O30" s="94">
        <f t="shared" si="3"/>
        <v>0.74647884758364313</v>
      </c>
      <c r="P30" s="94">
        <f t="shared" si="3"/>
        <v>0.77696849999999995</v>
      </c>
      <c r="Q30" s="94">
        <f t="shared" si="3"/>
        <v>0.80643178571428575</v>
      </c>
      <c r="R30" s="94">
        <f t="shared" si="3"/>
        <v>0.83782709016393442</v>
      </c>
      <c r="S30" s="94">
        <f t="shared" si="3"/>
        <v>0.86767430379746846</v>
      </c>
      <c r="T30" s="94">
        <f t="shared" si="3"/>
        <v>0.90326554585152841</v>
      </c>
      <c r="U30" s="94">
        <f t="shared" si="3"/>
        <v>0.9414335294117645</v>
      </c>
      <c r="V30" s="94">
        <f t="shared" si="3"/>
        <v>0.98246859154929589</v>
      </c>
      <c r="W30" s="94">
        <f t="shared" si="3"/>
        <v>1.0217223786407765</v>
      </c>
      <c r="X30" s="94">
        <f t="shared" si="3"/>
        <v>1.0637377386934674</v>
      </c>
      <c r="Y30" s="94">
        <f t="shared" si="3"/>
        <v>1.1146220418848165</v>
      </c>
      <c r="Z30" s="94">
        <f t="shared" si="3"/>
        <v>1.1635967934782612</v>
      </c>
      <c r="AA30" s="94">
        <f t="shared" si="3"/>
        <v>1.2164452542372881</v>
      </c>
      <c r="AB30" s="94">
        <f t="shared" si="3"/>
        <v>1.2736459411764707</v>
      </c>
      <c r="AC30" s="94">
        <f t="shared" si="3"/>
        <v>1.335759570552147</v>
      </c>
      <c r="AD30" s="94">
        <f t="shared" si="3"/>
        <v>1.4034475000000002</v>
      </c>
      <c r="AE30" s="94">
        <f t="shared" ref="AE30" si="4">($C30*0.31/AE$4)*(1+((AE$5+$C30*0.31)/100))</f>
        <v>1.4676453999999999</v>
      </c>
    </row>
    <row r="31" spans="2:31" x14ac:dyDescent="0.2">
      <c r="B31" s="97" t="s">
        <v>15</v>
      </c>
      <c r="C31" s="96">
        <v>40</v>
      </c>
      <c r="D31" s="94"/>
      <c r="E31" s="94"/>
      <c r="F31" s="94"/>
      <c r="G31" s="94"/>
      <c r="H31" s="94"/>
      <c r="I31" s="94">
        <f t="shared" ref="I31:AE46" si="5">($C31*0.31/I$4)*(1+((I$5+$C31*0.31)/100))</f>
        <v>0.62349843260188098</v>
      </c>
      <c r="J31" s="94">
        <f t="shared" si="5"/>
        <v>0.64559999999999995</v>
      </c>
      <c r="K31" s="94">
        <f t="shared" si="5"/>
        <v>0.66680794701986768</v>
      </c>
      <c r="L31" s="94">
        <f t="shared" si="5"/>
        <v>0.69152218430034129</v>
      </c>
      <c r="M31" s="94">
        <f t="shared" si="5"/>
        <v>0.71528421052631586</v>
      </c>
      <c r="N31" s="94">
        <f t="shared" si="5"/>
        <v>0.7404187725631769</v>
      </c>
      <c r="O31" s="94">
        <f t="shared" si="5"/>
        <v>0.76704832713754656</v>
      </c>
      <c r="P31" s="94">
        <f t="shared" si="5"/>
        <v>0.79836923076923083</v>
      </c>
      <c r="Q31" s="94">
        <f t="shared" si="5"/>
        <v>0.82863492063492072</v>
      </c>
      <c r="R31" s="94">
        <f t="shared" si="5"/>
        <v>0.86088524590163928</v>
      </c>
      <c r="S31" s="94">
        <f t="shared" si="5"/>
        <v>0.89154430379746852</v>
      </c>
      <c r="T31" s="94">
        <f t="shared" si="5"/>
        <v>0.92810480349344981</v>
      </c>
      <c r="U31" s="94">
        <f t="shared" si="5"/>
        <v>0.96731221719457028</v>
      </c>
      <c r="V31" s="94">
        <f t="shared" si="5"/>
        <v>1.0094647887323942</v>
      </c>
      <c r="W31" s="94">
        <f t="shared" si="5"/>
        <v>1.0497864077669903</v>
      </c>
      <c r="X31" s="94">
        <f t="shared" si="5"/>
        <v>1.0929447236180905</v>
      </c>
      <c r="Y31" s="94">
        <f t="shared" si="5"/>
        <v>1.1452146596858639</v>
      </c>
      <c r="Z31" s="94">
        <f t="shared" si="5"/>
        <v>1.1955217391304349</v>
      </c>
      <c r="AA31" s="94">
        <f t="shared" si="5"/>
        <v>1.24980790960452</v>
      </c>
      <c r="AB31" s="94">
        <f t="shared" si="5"/>
        <v>1.3085647058823531</v>
      </c>
      <c r="AC31" s="94">
        <f t="shared" si="5"/>
        <v>1.3723680981595092</v>
      </c>
      <c r="AD31" s="94">
        <f t="shared" si="5"/>
        <v>1.4418974358974361</v>
      </c>
      <c r="AE31" s="94">
        <f t="shared" si="5"/>
        <v>1.5078400000000001</v>
      </c>
    </row>
    <row r="32" spans="2:31" x14ac:dyDescent="0.2">
      <c r="B32" s="97"/>
      <c r="C32" s="96">
        <v>41</v>
      </c>
      <c r="D32" s="94"/>
      <c r="E32" s="94"/>
      <c r="F32" s="94"/>
      <c r="G32" s="94"/>
      <c r="H32" s="94"/>
      <c r="I32" s="94"/>
      <c r="J32" s="94">
        <f t="shared" si="5"/>
        <v>0.66301099999999991</v>
      </c>
      <c r="K32" s="94">
        <f t="shared" si="5"/>
        <v>0.68478281456953638</v>
      </c>
      <c r="L32" s="94">
        <f t="shared" si="5"/>
        <v>0.71015498293515344</v>
      </c>
      <c r="M32" s="94">
        <f t="shared" si="5"/>
        <v>0.73454880701754377</v>
      </c>
      <c r="N32" s="94">
        <f t="shared" si="5"/>
        <v>0.76035166064981941</v>
      </c>
      <c r="O32" s="94">
        <f t="shared" si="5"/>
        <v>0.7876892565055762</v>
      </c>
      <c r="P32" s="94">
        <f t="shared" si="5"/>
        <v>0.81984388461538449</v>
      </c>
      <c r="Q32" s="94">
        <f t="shared" si="5"/>
        <v>0.85091432539682543</v>
      </c>
      <c r="R32" s="94">
        <f t="shared" si="5"/>
        <v>0.88402217213114742</v>
      </c>
      <c r="S32" s="94">
        <f t="shared" si="5"/>
        <v>0.91549540084388181</v>
      </c>
      <c r="T32" s="94">
        <f t="shared" si="5"/>
        <v>0.9530279912663755</v>
      </c>
      <c r="U32" s="94">
        <f t="shared" si="5"/>
        <v>0.99327787330316741</v>
      </c>
      <c r="V32" s="94">
        <f t="shared" si="5"/>
        <v>1.0365512206572767</v>
      </c>
      <c r="W32" s="94">
        <f t="shared" si="5"/>
        <v>1.0779437378640775</v>
      </c>
      <c r="X32" s="94">
        <f t="shared" si="5"/>
        <v>1.1222482914572864</v>
      </c>
      <c r="Y32" s="94">
        <f t="shared" si="5"/>
        <v>1.1759079057591622</v>
      </c>
      <c r="Z32" s="94">
        <f t="shared" si="5"/>
        <v>1.2275511413043478</v>
      </c>
      <c r="AA32" s="94">
        <f t="shared" si="5"/>
        <v>1.2832791525423728</v>
      </c>
      <c r="AB32" s="94">
        <f t="shared" si="5"/>
        <v>1.3435965294117644</v>
      </c>
      <c r="AC32" s="94">
        <f t="shared" si="5"/>
        <v>1.4090945398773005</v>
      </c>
      <c r="AD32" s="94">
        <f t="shared" si="5"/>
        <v>1.4804705769230768</v>
      </c>
      <c r="AE32" s="94">
        <f t="shared" si="5"/>
        <v>1.5481627333333332</v>
      </c>
    </row>
    <row r="33" spans="2:31" x14ac:dyDescent="0.2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>
        <f t="shared" si="5"/>
        <v>0.70282132450331125</v>
      </c>
      <c r="L33" s="94">
        <f t="shared" si="5"/>
        <v>0.72885337883959045</v>
      </c>
      <c r="M33" s="94">
        <f t="shared" si="5"/>
        <v>0.75388084210526307</v>
      </c>
      <c r="N33" s="94">
        <f t="shared" si="5"/>
        <v>0.78035393501805062</v>
      </c>
      <c r="O33" s="94">
        <f t="shared" si="5"/>
        <v>0.80840163568773238</v>
      </c>
      <c r="P33" s="94">
        <f t="shared" si="5"/>
        <v>0.84139246153846148</v>
      </c>
      <c r="Q33" s="94">
        <f t="shared" si="5"/>
        <v>0.8732700000000001</v>
      </c>
      <c r="R33" s="94">
        <f t="shared" si="5"/>
        <v>0.90723786885245905</v>
      </c>
      <c r="S33" s="94">
        <f t="shared" si="5"/>
        <v>0.9395275949367089</v>
      </c>
      <c r="T33" s="94">
        <f t="shared" si="5"/>
        <v>0.97803510917030578</v>
      </c>
      <c r="U33" s="94">
        <f t="shared" si="5"/>
        <v>1.0193304977375564</v>
      </c>
      <c r="V33" s="94">
        <f t="shared" si="5"/>
        <v>1.0637278873239435</v>
      </c>
      <c r="W33" s="94">
        <f t="shared" si="5"/>
        <v>1.1061943689320388</v>
      </c>
      <c r="X33" s="94">
        <f t="shared" si="5"/>
        <v>1.1516484422110553</v>
      </c>
      <c r="Y33" s="94">
        <f t="shared" si="5"/>
        <v>1.206701780104712</v>
      </c>
      <c r="Z33" s="94">
        <f t="shared" si="5"/>
        <v>1.2596850000000002</v>
      </c>
      <c r="AA33" s="94">
        <f t="shared" si="5"/>
        <v>1.3168589830508475</v>
      </c>
      <c r="AB33" s="94">
        <f t="shared" si="5"/>
        <v>1.3787414117647057</v>
      </c>
      <c r="AC33" s="94">
        <f t="shared" si="5"/>
        <v>1.4459388957055215</v>
      </c>
      <c r="AD33" s="94">
        <f t="shared" si="5"/>
        <v>1.5191669230769229</v>
      </c>
      <c r="AE33" s="94">
        <f t="shared" si="5"/>
        <v>1.5886136</v>
      </c>
    </row>
    <row r="34" spans="2:31" x14ac:dyDescent="0.2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>
        <f t="shared" si="5"/>
        <v>0.74761737201365186</v>
      </c>
      <c r="M34" s="94">
        <f t="shared" si="5"/>
        <v>0.77328031578947365</v>
      </c>
      <c r="N34" s="94">
        <f t="shared" si="5"/>
        <v>0.80042559566787008</v>
      </c>
      <c r="O34" s="94">
        <f t="shared" si="5"/>
        <v>0.82918546468401488</v>
      </c>
      <c r="P34" s="94">
        <f t="shared" si="5"/>
        <v>0.86301496153846147</v>
      </c>
      <c r="Q34" s="94">
        <f t="shared" si="5"/>
        <v>0.89570194444444451</v>
      </c>
      <c r="R34" s="94">
        <f t="shared" si="5"/>
        <v>0.93053233606557373</v>
      </c>
      <c r="S34" s="94">
        <f t="shared" si="5"/>
        <v>0.96364088607594933</v>
      </c>
      <c r="T34" s="94">
        <f t="shared" si="5"/>
        <v>1.0031261572052401</v>
      </c>
      <c r="U34" s="94">
        <f t="shared" si="5"/>
        <v>1.0454700904977374</v>
      </c>
      <c r="V34" s="94">
        <f t="shared" si="5"/>
        <v>1.0909947887323945</v>
      </c>
      <c r="W34" s="94">
        <f t="shared" si="5"/>
        <v>1.1345383009708736</v>
      </c>
      <c r="X34" s="94">
        <f t="shared" si="5"/>
        <v>1.1811451758793972</v>
      </c>
      <c r="Y34" s="94">
        <f t="shared" si="5"/>
        <v>1.2375962827225129</v>
      </c>
      <c r="Z34" s="94">
        <f t="shared" si="5"/>
        <v>1.2919233152173915</v>
      </c>
      <c r="AA34" s="94">
        <f t="shared" si="5"/>
        <v>1.3505474011299434</v>
      </c>
      <c r="AB34" s="94">
        <f t="shared" si="5"/>
        <v>1.4139993529411767</v>
      </c>
      <c r="AC34" s="94">
        <f t="shared" si="5"/>
        <v>1.4829011656441715</v>
      </c>
      <c r="AD34" s="94">
        <f t="shared" si="5"/>
        <v>1.5579864743589746</v>
      </c>
      <c r="AE34" s="94">
        <f t="shared" si="5"/>
        <v>1.6291926000000001</v>
      </c>
    </row>
    <row r="35" spans="2:31" x14ac:dyDescent="0.2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>
        <f t="shared" si="5"/>
        <v>0.7927472280701755</v>
      </c>
      <c r="N35" s="94">
        <f t="shared" si="5"/>
        <v>0.82056664259927803</v>
      </c>
      <c r="O35" s="94">
        <f t="shared" si="5"/>
        <v>0.85004074349442382</v>
      </c>
      <c r="P35" s="94">
        <f t="shared" si="5"/>
        <v>0.88471138461538457</v>
      </c>
      <c r="Q35" s="94">
        <f t="shared" si="5"/>
        <v>0.91821015873015888</v>
      </c>
      <c r="R35" s="94">
        <f t="shared" si="5"/>
        <v>0.95390557377049179</v>
      </c>
      <c r="S35" s="94">
        <f t="shared" si="5"/>
        <v>0.98783527426160356</v>
      </c>
      <c r="T35" s="94">
        <f t="shared" si="5"/>
        <v>1.0283011353711791</v>
      </c>
      <c r="U35" s="94">
        <f t="shared" si="5"/>
        <v>1.0716966515837105</v>
      </c>
      <c r="V35" s="94">
        <f t="shared" si="5"/>
        <v>1.118351924882629</v>
      </c>
      <c r="W35" s="94">
        <f t="shared" si="5"/>
        <v>1.1629755339805825</v>
      </c>
      <c r="X35" s="94">
        <f t="shared" si="5"/>
        <v>1.2107384924623117</v>
      </c>
      <c r="Y35" s="94">
        <f t="shared" si="5"/>
        <v>1.2685914136125656</v>
      </c>
      <c r="Z35" s="94">
        <f t="shared" si="5"/>
        <v>1.3242660869565219</v>
      </c>
      <c r="AA35" s="94">
        <f t="shared" si="5"/>
        <v>1.3843444067796611</v>
      </c>
      <c r="AB35" s="94">
        <f t="shared" si="5"/>
        <v>1.4493703529411766</v>
      </c>
      <c r="AC35" s="94">
        <f t="shared" si="5"/>
        <v>1.5199813496932515</v>
      </c>
      <c r="AD35" s="94">
        <f t="shared" si="5"/>
        <v>1.5969292307692309</v>
      </c>
      <c r="AE35" s="94">
        <f t="shared" si="5"/>
        <v>1.6698997333333334</v>
      </c>
    </row>
    <row r="36" spans="2:31" x14ac:dyDescent="0.2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f t="shared" si="5"/>
        <v>0.84077707581227423</v>
      </c>
      <c r="O36" s="94">
        <f t="shared" si="5"/>
        <v>0.87096747211895897</v>
      </c>
      <c r="P36" s="94">
        <f t="shared" si="5"/>
        <v>0.90648173076923078</v>
      </c>
      <c r="Q36" s="94">
        <f t="shared" si="5"/>
        <v>0.94079464285714287</v>
      </c>
      <c r="R36" s="94">
        <f t="shared" si="5"/>
        <v>0.97735758196721312</v>
      </c>
      <c r="S36" s="94">
        <f t="shared" si="5"/>
        <v>1.0121107594936709</v>
      </c>
      <c r="T36" s="94">
        <f t="shared" si="5"/>
        <v>1.0535600436681223</v>
      </c>
      <c r="U36" s="94">
        <f t="shared" si="5"/>
        <v>1.0980101809954752</v>
      </c>
      <c r="V36" s="94">
        <f t="shared" si="5"/>
        <v>1.1457992957746477</v>
      </c>
      <c r="W36" s="94">
        <f t="shared" si="5"/>
        <v>1.1915060679611649</v>
      </c>
      <c r="X36" s="94">
        <f t="shared" si="5"/>
        <v>1.2404283919597989</v>
      </c>
      <c r="Y36" s="94">
        <f t="shared" si="5"/>
        <v>1.2996871727748691</v>
      </c>
      <c r="Z36" s="94">
        <f t="shared" si="5"/>
        <v>1.3567133152173911</v>
      </c>
      <c r="AA36" s="94">
        <f t="shared" si="5"/>
        <v>1.41825</v>
      </c>
      <c r="AB36" s="94">
        <f t="shared" si="5"/>
        <v>1.4848544117647058</v>
      </c>
      <c r="AC36" s="94">
        <f t="shared" si="5"/>
        <v>1.5571794478527607</v>
      </c>
      <c r="AD36" s="94">
        <f t="shared" si="5"/>
        <v>1.6359951923076921</v>
      </c>
      <c r="AE36" s="94">
        <f t="shared" si="5"/>
        <v>1.7107350000000001</v>
      </c>
    </row>
    <row r="37" spans="2:31" x14ac:dyDescent="0.2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>
        <f t="shared" si="5"/>
        <v>0.89196565055762089</v>
      </c>
      <c r="P37" s="94">
        <f t="shared" si="5"/>
        <v>0.92832599999999998</v>
      </c>
      <c r="Q37" s="94">
        <f t="shared" si="5"/>
        <v>0.96345539682539671</v>
      </c>
      <c r="R37" s="94">
        <f t="shared" si="5"/>
        <v>1.0008883606557379</v>
      </c>
      <c r="S37" s="94">
        <f t="shared" si="5"/>
        <v>1.0364673417721519</v>
      </c>
      <c r="T37" s="94">
        <f t="shared" si="5"/>
        <v>1.07890288209607</v>
      </c>
      <c r="U37" s="94">
        <f t="shared" si="5"/>
        <v>1.1244106787330315</v>
      </c>
      <c r="V37" s="94">
        <f t="shared" si="5"/>
        <v>1.1733369014084507</v>
      </c>
      <c r="W37" s="94">
        <f t="shared" si="5"/>
        <v>1.2201299029126211</v>
      </c>
      <c r="X37" s="94">
        <f t="shared" si="5"/>
        <v>1.2702148743718595</v>
      </c>
      <c r="Y37" s="94">
        <f t="shared" si="5"/>
        <v>1.330883560209424</v>
      </c>
      <c r="Z37" s="94">
        <f t="shared" si="5"/>
        <v>1.3892650000000002</v>
      </c>
      <c r="AA37" s="94">
        <f t="shared" si="5"/>
        <v>1.4522641807909604</v>
      </c>
      <c r="AB37" s="94">
        <f t="shared" si="5"/>
        <v>1.5204515294117649</v>
      </c>
      <c r="AC37" s="94">
        <f t="shared" si="5"/>
        <v>1.5944954601226993</v>
      </c>
      <c r="AD37" s="94">
        <f t="shared" si="5"/>
        <v>1.6751843589743589</v>
      </c>
      <c r="AE37" s="94">
        <f t="shared" si="5"/>
        <v>1.7516984</v>
      </c>
    </row>
    <row r="38" spans="2:31" x14ac:dyDescent="0.2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f t="shared" si="5"/>
        <v>0.9502441923076923</v>
      </c>
      <c r="Q38" s="94">
        <f t="shared" si="5"/>
        <v>0.98619242063492063</v>
      </c>
      <c r="R38" s="94">
        <f t="shared" si="5"/>
        <v>1.0244979098360656</v>
      </c>
      <c r="S38" s="94">
        <f t="shared" si="5"/>
        <v>1.0609050210970463</v>
      </c>
      <c r="T38" s="94">
        <f t="shared" si="5"/>
        <v>1.104329650655022</v>
      </c>
      <c r="U38" s="94">
        <f t="shared" si="5"/>
        <v>1.15089814479638</v>
      </c>
      <c r="V38" s="94">
        <f t="shared" si="5"/>
        <v>1.2009647417840377</v>
      </c>
      <c r="W38" s="94">
        <f t="shared" si="5"/>
        <v>1.2488470388349513</v>
      </c>
      <c r="X38" s="94">
        <f t="shared" si="5"/>
        <v>1.3000979396984926</v>
      </c>
      <c r="Y38" s="94">
        <f t="shared" si="5"/>
        <v>1.36218057591623</v>
      </c>
      <c r="Z38" s="94">
        <f t="shared" si="5"/>
        <v>1.421921141304348</v>
      </c>
      <c r="AA38" s="94">
        <f t="shared" si="5"/>
        <v>1.4863869491525423</v>
      </c>
      <c r="AB38" s="94">
        <f t="shared" si="5"/>
        <v>1.5561617058823529</v>
      </c>
      <c r="AC38" s="94">
        <f t="shared" si="5"/>
        <v>1.6319293865030673</v>
      </c>
      <c r="AD38" s="94">
        <f t="shared" si="5"/>
        <v>1.7144967307692307</v>
      </c>
      <c r="AE38" s="94">
        <f t="shared" si="5"/>
        <v>1.7927899333333333</v>
      </c>
    </row>
    <row r="39" spans="2:31" x14ac:dyDescent="0.2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f t="shared" si="5"/>
        <v>1.0090057142857143</v>
      </c>
      <c r="R39" s="94">
        <f t="shared" si="5"/>
        <v>1.0481862295081965</v>
      </c>
      <c r="S39" s="94">
        <f t="shared" si="5"/>
        <v>1.0854237974683545</v>
      </c>
      <c r="T39" s="94">
        <f t="shared" si="5"/>
        <v>1.129840349344978</v>
      </c>
      <c r="U39" s="94">
        <f t="shared" si="5"/>
        <v>1.1774725791855203</v>
      </c>
      <c r="V39" s="94">
        <f t="shared" si="5"/>
        <v>1.2286828169014083</v>
      </c>
      <c r="W39" s="94">
        <f t="shared" si="5"/>
        <v>1.2776574757281551</v>
      </c>
      <c r="X39" s="94">
        <f t="shared" si="5"/>
        <v>1.3300775879396984</v>
      </c>
      <c r="Y39" s="94">
        <f t="shared" si="5"/>
        <v>1.3935782198952877</v>
      </c>
      <c r="Z39" s="94">
        <f t="shared" si="5"/>
        <v>1.4546817391304347</v>
      </c>
      <c r="AA39" s="94">
        <f t="shared" si="5"/>
        <v>1.5206183050847457</v>
      </c>
      <c r="AB39" s="94">
        <f t="shared" si="5"/>
        <v>1.5919849411764704</v>
      </c>
      <c r="AC39" s="94">
        <f t="shared" si="5"/>
        <v>1.6694812269938648</v>
      </c>
      <c r="AD39" s="94">
        <f t="shared" si="5"/>
        <v>1.7539323076923077</v>
      </c>
      <c r="AE39" s="94">
        <f t="shared" si="5"/>
        <v>1.8340095999999997</v>
      </c>
    </row>
    <row r="40" spans="2:31" x14ac:dyDescent="0.2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5"/>
        <v>1.0719533196721311</v>
      </c>
      <c r="S40" s="94">
        <f t="shared" si="5"/>
        <v>1.110023670886076</v>
      </c>
      <c r="T40" s="94">
        <f t="shared" si="5"/>
        <v>1.155434978165939</v>
      </c>
      <c r="U40" s="94">
        <f t="shared" si="5"/>
        <v>1.2041339819004524</v>
      </c>
      <c r="V40" s="94">
        <f t="shared" si="5"/>
        <v>1.2564911267605632</v>
      </c>
      <c r="W40" s="94">
        <f t="shared" si="5"/>
        <v>1.3065612135922329</v>
      </c>
      <c r="X40" s="94">
        <f t="shared" si="5"/>
        <v>1.3601538190954774</v>
      </c>
      <c r="Y40" s="94">
        <f t="shared" si="5"/>
        <v>1.4250764921465968</v>
      </c>
      <c r="Z40" s="94">
        <f t="shared" si="5"/>
        <v>1.4875467934782607</v>
      </c>
      <c r="AA40" s="94">
        <f t="shared" si="5"/>
        <v>1.5549582485875708</v>
      </c>
      <c r="AB40" s="94">
        <f t="shared" si="5"/>
        <v>1.6279212352941175</v>
      </c>
      <c r="AC40" s="94">
        <f t="shared" si="5"/>
        <v>1.707150981595092</v>
      </c>
      <c r="AD40" s="94">
        <f t="shared" si="5"/>
        <v>1.7934910897435896</v>
      </c>
      <c r="AE40" s="94">
        <f t="shared" si="5"/>
        <v>1.8753574</v>
      </c>
    </row>
    <row r="41" spans="2:31" x14ac:dyDescent="0.2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>
        <f t="shared" si="5"/>
        <v>1.1347046413502109</v>
      </c>
      <c r="T41" s="94">
        <f t="shared" si="5"/>
        <v>1.181113537117904</v>
      </c>
      <c r="U41" s="94">
        <f t="shared" si="5"/>
        <v>1.2308823529411763</v>
      </c>
      <c r="V41" s="94">
        <f t="shared" si="5"/>
        <v>1.2843896713615024</v>
      </c>
      <c r="W41" s="94">
        <f t="shared" si="5"/>
        <v>1.3355582524271843</v>
      </c>
      <c r="X41" s="94">
        <f t="shared" si="5"/>
        <v>1.3903266331658293</v>
      </c>
      <c r="Y41" s="94">
        <f t="shared" si="5"/>
        <v>1.4566753926701568</v>
      </c>
      <c r="Z41" s="94">
        <f t="shared" si="5"/>
        <v>1.5205163043478263</v>
      </c>
      <c r="AA41" s="94">
        <f t="shared" si="5"/>
        <v>1.589406779661017</v>
      </c>
      <c r="AB41" s="94">
        <f t="shared" si="5"/>
        <v>1.663970588235294</v>
      </c>
      <c r="AC41" s="94">
        <f t="shared" si="5"/>
        <v>1.7449386503067483</v>
      </c>
      <c r="AD41" s="94">
        <f t="shared" si="5"/>
        <v>1.833173076923077</v>
      </c>
      <c r="AE41" s="94">
        <f t="shared" si="5"/>
        <v>1.9168333333333336</v>
      </c>
    </row>
    <row r="42" spans="2:31" x14ac:dyDescent="0.2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>
        <f t="shared" si="5"/>
        <v>1.2068760262008735</v>
      </c>
      <c r="U42" s="94">
        <f t="shared" si="5"/>
        <v>1.2577176923076923</v>
      </c>
      <c r="V42" s="94">
        <f t="shared" si="5"/>
        <v>1.3123784507042253</v>
      </c>
      <c r="W42" s="94">
        <f t="shared" si="5"/>
        <v>1.3646485922330098</v>
      </c>
      <c r="X42" s="94">
        <f t="shared" si="5"/>
        <v>1.4205960301507541</v>
      </c>
      <c r="Y42" s="94">
        <f t="shared" si="5"/>
        <v>1.4883749214659685</v>
      </c>
      <c r="Z42" s="94">
        <f t="shared" si="5"/>
        <v>1.5535902717391308</v>
      </c>
      <c r="AA42" s="94">
        <f t="shared" si="5"/>
        <v>1.6239638983050848</v>
      </c>
      <c r="AB42" s="94">
        <f t="shared" si="5"/>
        <v>1.7001330000000001</v>
      </c>
      <c r="AC42" s="94">
        <f t="shared" si="5"/>
        <v>1.7828442331288343</v>
      </c>
      <c r="AD42" s="94">
        <f t="shared" si="5"/>
        <v>1.8729782692307693</v>
      </c>
      <c r="AE42" s="94">
        <f t="shared" si="5"/>
        <v>1.9584374</v>
      </c>
    </row>
    <row r="43" spans="2:31" x14ac:dyDescent="0.2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>
        <f t="shared" si="5"/>
        <v>1.28464</v>
      </c>
      <c r="V43" s="94">
        <f t="shared" si="5"/>
        <v>1.3404574647887324</v>
      </c>
      <c r="W43" s="94">
        <f t="shared" si="5"/>
        <v>1.3938322330097088</v>
      </c>
      <c r="X43" s="94">
        <f t="shared" si="5"/>
        <v>1.4509620100502514</v>
      </c>
      <c r="Y43" s="94">
        <f t="shared" si="5"/>
        <v>1.5201750785340316</v>
      </c>
      <c r="Z43" s="94">
        <f t="shared" si="5"/>
        <v>1.586768695652174</v>
      </c>
      <c r="AA43" s="94">
        <f t="shared" si="5"/>
        <v>1.6586296045197744</v>
      </c>
      <c r="AB43" s="94">
        <f t="shared" si="5"/>
        <v>1.7364084705882352</v>
      </c>
      <c r="AC43" s="94">
        <f t="shared" si="5"/>
        <v>1.8208677300613501</v>
      </c>
      <c r="AD43" s="94">
        <f t="shared" si="5"/>
        <v>1.9129066666666668</v>
      </c>
      <c r="AE43" s="94">
        <f t="shared" si="5"/>
        <v>2.0001696</v>
      </c>
    </row>
    <row r="44" spans="2:31" x14ac:dyDescent="0.2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>
        <f t="shared" si="5"/>
        <v>1.3686267136150236</v>
      </c>
      <c r="W44" s="94">
        <f t="shared" si="5"/>
        <v>1.4231091747572815</v>
      </c>
      <c r="X44" s="94">
        <f t="shared" si="5"/>
        <v>1.4814245728643218</v>
      </c>
      <c r="Y44" s="94">
        <f t="shared" si="5"/>
        <v>1.5520758638743455</v>
      </c>
      <c r="Z44" s="94">
        <f t="shared" si="5"/>
        <v>1.6200515760869567</v>
      </c>
      <c r="AA44" s="94">
        <f t="shared" si="5"/>
        <v>1.6934038983050848</v>
      </c>
      <c r="AB44" s="94">
        <f t="shared" si="5"/>
        <v>1.772797</v>
      </c>
      <c r="AC44" s="94">
        <f t="shared" si="5"/>
        <v>1.8590091411042944</v>
      </c>
      <c r="AD44" s="94">
        <f t="shared" si="5"/>
        <v>1.9529582692307694</v>
      </c>
      <c r="AE44" s="94">
        <f t="shared" si="5"/>
        <v>2.0420299333333332</v>
      </c>
    </row>
    <row r="45" spans="2:31" x14ac:dyDescent="0.2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f t="shared" si="5"/>
        <v>1.4524794174757278</v>
      </c>
      <c r="X45" s="94">
        <f t="shared" si="5"/>
        <v>1.511983718592965</v>
      </c>
      <c r="Y45" s="94">
        <f t="shared" si="5"/>
        <v>1.5840772774869105</v>
      </c>
      <c r="Z45" s="94">
        <f t="shared" si="5"/>
        <v>1.6534389130434781</v>
      </c>
      <c r="AA45" s="94">
        <f t="shared" si="5"/>
        <v>1.7282867796610168</v>
      </c>
      <c r="AB45" s="94">
        <f t="shared" si="5"/>
        <v>1.8092985882352939</v>
      </c>
      <c r="AC45" s="94">
        <f t="shared" si="5"/>
        <v>1.8972684662576684</v>
      </c>
      <c r="AD45" s="94">
        <f t="shared" si="5"/>
        <v>1.9931330769230768</v>
      </c>
      <c r="AE45" s="94">
        <f t="shared" si="5"/>
        <v>2.0840183999999997</v>
      </c>
    </row>
    <row r="46" spans="2:31" x14ac:dyDescent="0.2">
      <c r="B46" s="97"/>
      <c r="C46" s="98">
        <v>55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4">
        <f t="shared" si="5"/>
        <v>1.5426394472361811</v>
      </c>
      <c r="Y46" s="94">
        <f t="shared" si="5"/>
        <v>1.6161793193717278</v>
      </c>
      <c r="Z46" s="94">
        <f t="shared" si="5"/>
        <v>1.6869307065217392</v>
      </c>
      <c r="AA46" s="94">
        <f t="shared" si="5"/>
        <v>1.7632782485875707</v>
      </c>
      <c r="AB46" s="94">
        <f t="shared" si="5"/>
        <v>1.8459132352941177</v>
      </c>
      <c r="AC46" s="94">
        <f t="shared" si="5"/>
        <v>1.9356457055214722</v>
      </c>
      <c r="AD46" s="94">
        <f t="shared" si="5"/>
        <v>2.0334310897435901</v>
      </c>
      <c r="AE46" s="94">
        <f t="shared" si="5"/>
        <v>2.1261350000000001</v>
      </c>
    </row>
    <row r="47" spans="2:31" x14ac:dyDescent="0.2">
      <c r="B47" s="102"/>
      <c r="C47" s="103" t="s">
        <v>25</v>
      </c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8" spans="2:31" x14ac:dyDescent="0.2">
      <c r="C48" s="107" t="s">
        <v>57</v>
      </c>
    </row>
    <row r="50" spans="4:31" x14ac:dyDescent="0.2">
      <c r="D50" s="74">
        <f>ROUND(D4,1)</f>
        <v>36.200000000000003</v>
      </c>
      <c r="E50" s="74">
        <f t="shared" ref="E50:AE50" si="6">ROUND(E4,1)</f>
        <v>35.4</v>
      </c>
      <c r="F50" s="74">
        <f t="shared" si="6"/>
        <v>34.5</v>
      </c>
      <c r="G50" s="74">
        <f t="shared" si="6"/>
        <v>33.6</v>
      </c>
      <c r="H50" s="74">
        <f t="shared" si="6"/>
        <v>32.700000000000003</v>
      </c>
      <c r="I50" s="74">
        <f t="shared" si="6"/>
        <v>31.9</v>
      </c>
      <c r="J50" s="74">
        <f t="shared" si="6"/>
        <v>31</v>
      </c>
      <c r="K50" s="74">
        <f t="shared" si="6"/>
        <v>30.2</v>
      </c>
      <c r="L50" s="74">
        <f t="shared" si="6"/>
        <v>29.3</v>
      </c>
      <c r="M50" s="74">
        <f t="shared" si="6"/>
        <v>28.5</v>
      </c>
      <c r="N50" s="74">
        <f t="shared" si="6"/>
        <v>27.7</v>
      </c>
      <c r="O50" s="74">
        <f t="shared" si="6"/>
        <v>26.9</v>
      </c>
      <c r="P50" s="74">
        <f t="shared" si="6"/>
        <v>26</v>
      </c>
      <c r="Q50" s="74">
        <f t="shared" si="6"/>
        <v>25.2</v>
      </c>
      <c r="R50" s="74">
        <f t="shared" si="6"/>
        <v>24.4</v>
      </c>
      <c r="S50" s="74">
        <f t="shared" si="6"/>
        <v>23.7</v>
      </c>
      <c r="T50" s="74">
        <f t="shared" si="6"/>
        <v>22.9</v>
      </c>
      <c r="U50" s="74">
        <f t="shared" si="6"/>
        <v>22.1</v>
      </c>
      <c r="V50" s="74">
        <f t="shared" si="6"/>
        <v>21.3</v>
      </c>
      <c r="W50" s="74">
        <f t="shared" si="6"/>
        <v>20.6</v>
      </c>
      <c r="X50" s="74">
        <f t="shared" si="6"/>
        <v>19.899999999999999</v>
      </c>
      <c r="Y50" s="74">
        <f t="shared" si="6"/>
        <v>19.100000000000001</v>
      </c>
      <c r="Z50" s="74">
        <f t="shared" si="6"/>
        <v>18.399999999999999</v>
      </c>
      <c r="AA50" s="74">
        <f t="shared" si="6"/>
        <v>17.7</v>
      </c>
      <c r="AB50" s="74">
        <f t="shared" si="6"/>
        <v>17</v>
      </c>
      <c r="AC50" s="74">
        <f t="shared" si="6"/>
        <v>16.3</v>
      </c>
      <c r="AD50" s="74">
        <f t="shared" si="6"/>
        <v>15.6</v>
      </c>
      <c r="AE50" s="74">
        <f t="shared" si="6"/>
        <v>15</v>
      </c>
    </row>
  </sheetData>
  <mergeCells count="2">
    <mergeCell ref="B2:AE2"/>
    <mergeCell ref="C3:AE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8"/>
  <sheetViews>
    <sheetView workbookViewId="0">
      <selection activeCell="J29" sqref="J29"/>
    </sheetView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6" width="6.28515625" hidden="1" customWidth="1"/>
    <col min="7" max="36" width="6.28515625" customWidth="1"/>
  </cols>
  <sheetData>
    <row r="1" spans="1:100" x14ac:dyDescent="0.2">
      <c r="A1" s="87" t="s">
        <v>55</v>
      </c>
    </row>
    <row r="2" spans="1:100" ht="18.75" x14ac:dyDescent="0.3">
      <c r="B2" s="153" t="s">
        <v>56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100" ht="18.75" x14ac:dyDescent="0.3">
      <c r="B3" s="88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6"/>
    </row>
    <row r="4" spans="1:100" x14ac:dyDescent="0.2">
      <c r="B4" s="89"/>
      <c r="D4">
        <v>38.700000000000003</v>
      </c>
      <c r="E4">
        <v>37.799999999999997</v>
      </c>
      <c r="F4">
        <v>36.9</v>
      </c>
      <c r="G4" s="14">
        <v>36</v>
      </c>
      <c r="H4" s="15">
        <v>35.200000000000003</v>
      </c>
      <c r="I4" s="14">
        <v>34.299999999999997</v>
      </c>
      <c r="J4" s="15">
        <v>33.4</v>
      </c>
      <c r="K4" s="14">
        <v>32.5</v>
      </c>
      <c r="L4" s="15">
        <v>31.7</v>
      </c>
      <c r="M4" s="14">
        <v>30.8</v>
      </c>
      <c r="N4" s="15">
        <v>30</v>
      </c>
      <c r="O4" s="14">
        <v>29.1</v>
      </c>
      <c r="P4" s="15">
        <v>28.3</v>
      </c>
      <c r="Q4" s="14">
        <v>27.5</v>
      </c>
      <c r="R4" s="15">
        <v>26.7</v>
      </c>
      <c r="S4" s="14">
        <v>25.9</v>
      </c>
      <c r="T4" s="15">
        <v>25.1</v>
      </c>
      <c r="U4" s="14">
        <v>24.3</v>
      </c>
      <c r="V4" s="15">
        <v>23.5</v>
      </c>
      <c r="W4" s="14">
        <v>22.7</v>
      </c>
      <c r="X4" s="15">
        <v>22</v>
      </c>
      <c r="Y4" s="14">
        <v>21.2</v>
      </c>
      <c r="Z4" s="15">
        <v>20.399999999999999</v>
      </c>
      <c r="AA4" s="14">
        <v>19.7</v>
      </c>
      <c r="AB4" s="15">
        <v>19</v>
      </c>
      <c r="AC4" s="14">
        <v>18.3</v>
      </c>
      <c r="AD4" s="15">
        <v>17.600000000000001</v>
      </c>
      <c r="AE4" s="14">
        <v>16.899999999999999</v>
      </c>
      <c r="AF4" s="15">
        <v>16.2</v>
      </c>
      <c r="AG4" s="14">
        <v>15.5</v>
      </c>
      <c r="AH4" s="15">
        <v>14.9</v>
      </c>
    </row>
    <row r="5" spans="1:100" x14ac:dyDescent="0.2">
      <c r="B5" s="89"/>
      <c r="D5">
        <v>40</v>
      </c>
      <c r="E5">
        <v>41</v>
      </c>
      <c r="F5">
        <v>42</v>
      </c>
      <c r="G5" s="90">
        <v>43</v>
      </c>
      <c r="H5" s="91">
        <v>44</v>
      </c>
      <c r="I5" s="91">
        <v>45</v>
      </c>
      <c r="J5" s="91">
        <v>46</v>
      </c>
      <c r="K5" s="91">
        <v>47</v>
      </c>
      <c r="L5" s="91">
        <v>48</v>
      </c>
      <c r="M5" s="91">
        <v>49</v>
      </c>
      <c r="N5" s="91">
        <v>50</v>
      </c>
      <c r="O5" s="91">
        <v>51</v>
      </c>
      <c r="P5" s="91">
        <v>52</v>
      </c>
      <c r="Q5" s="91">
        <v>53</v>
      </c>
      <c r="R5" s="91">
        <v>54</v>
      </c>
      <c r="S5" s="91">
        <v>55</v>
      </c>
      <c r="T5" s="91">
        <v>56</v>
      </c>
      <c r="U5" s="91">
        <v>57</v>
      </c>
      <c r="V5" s="91">
        <v>58</v>
      </c>
      <c r="W5" s="91">
        <v>59</v>
      </c>
      <c r="X5" s="91">
        <v>60</v>
      </c>
      <c r="Y5" s="91">
        <v>61</v>
      </c>
      <c r="Z5" s="91">
        <v>62</v>
      </c>
      <c r="AA5" s="91">
        <v>63</v>
      </c>
      <c r="AB5" s="91">
        <v>64</v>
      </c>
      <c r="AC5" s="91">
        <v>65</v>
      </c>
      <c r="AD5" s="91">
        <v>66</v>
      </c>
      <c r="AE5" s="91">
        <v>67</v>
      </c>
      <c r="AF5" s="91">
        <v>68</v>
      </c>
      <c r="AG5" s="91">
        <v>69</v>
      </c>
      <c r="AH5" s="92">
        <v>70</v>
      </c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</row>
    <row r="6" spans="1:100" x14ac:dyDescent="0.2">
      <c r="B6" s="89"/>
      <c r="C6" s="93">
        <v>15</v>
      </c>
      <c r="D6" s="94">
        <f>($C6*0.31/D$4)*(1+((D$5+$C6*0.31)/100))</f>
        <v>0.17380426356589146</v>
      </c>
      <c r="E6" s="94">
        <f>($C6*0.31/E$4)*(1+((E$5+$C6*0.31)/100))</f>
        <v>0.17917261904761905</v>
      </c>
      <c r="F6" s="94">
        <f>($C6*0.31/F$4)*(1+((F$5+$C6*0.31)/100))</f>
        <v>0.1848028455284553</v>
      </c>
      <c r="G6" s="94">
        <f>($C6*0.31/G$4)*(1+((G$5+$C6*0.31)/100))</f>
        <v>0.19071458333333335</v>
      </c>
      <c r="H6" s="94">
        <f t="shared" ref="H6:AH15" si="0">($C6*0.31/H$4)*(1+((H$5+$C6*0.31)/100))</f>
        <v>0.1963700284090909</v>
      </c>
      <c r="I6" s="94">
        <f t="shared" si="0"/>
        <v>0.20287827988338195</v>
      </c>
      <c r="J6" s="94">
        <f t="shared" si="0"/>
        <v>0.20973727544910181</v>
      </c>
      <c r="K6" s="94">
        <f t="shared" si="0"/>
        <v>0.21697615384615387</v>
      </c>
      <c r="L6" s="94">
        <f t="shared" si="0"/>
        <v>0.22391876971608832</v>
      </c>
      <c r="M6" s="94">
        <f t="shared" si="0"/>
        <v>0.23197159090909092</v>
      </c>
      <c r="N6" s="94">
        <f t="shared" si="0"/>
        <v>0.23970749999999999</v>
      </c>
      <c r="O6" s="94">
        <f t="shared" si="0"/>
        <v>0.24871907216494848</v>
      </c>
      <c r="P6" s="94">
        <f t="shared" si="0"/>
        <v>0.25739310954063604</v>
      </c>
      <c r="Q6" s="94">
        <f t="shared" si="0"/>
        <v>0.26657181818181819</v>
      </c>
      <c r="R6" s="94">
        <f t="shared" si="0"/>
        <v>0.27630056179775281</v>
      </c>
      <c r="S6" s="94">
        <f t="shared" si="0"/>
        <v>0.28663030888030894</v>
      </c>
      <c r="T6" s="94">
        <f t="shared" si="0"/>
        <v>0.29761852589641435</v>
      </c>
      <c r="U6" s="94">
        <f t="shared" si="0"/>
        <v>0.30933024691358024</v>
      </c>
      <c r="V6" s="94">
        <f t="shared" si="0"/>
        <v>0.32183936170212768</v>
      </c>
      <c r="W6" s="94">
        <f t="shared" si="0"/>
        <v>0.33523017621145373</v>
      </c>
      <c r="X6" s="94">
        <f t="shared" si="0"/>
        <v>0.34801022727272735</v>
      </c>
      <c r="Y6" s="94">
        <f t="shared" si="0"/>
        <v>0.36333608490566044</v>
      </c>
      <c r="Z6" s="94">
        <f t="shared" si="0"/>
        <v>0.37986397058823534</v>
      </c>
      <c r="AA6" s="94">
        <f t="shared" si="0"/>
        <v>0.39572208121827418</v>
      </c>
      <c r="AB6" s="94">
        <f t="shared" si="0"/>
        <v>0.41274868421052635</v>
      </c>
      <c r="AC6" s="94">
        <f t="shared" si="0"/>
        <v>0.43107786885245902</v>
      </c>
      <c r="AD6" s="94">
        <f t="shared" si="0"/>
        <v>0.4508650568181819</v>
      </c>
      <c r="AE6" s="94">
        <f t="shared" si="0"/>
        <v>0.47229142011834319</v>
      </c>
      <c r="AF6" s="94">
        <f t="shared" si="0"/>
        <v>0.49556944444444456</v>
      </c>
      <c r="AG6" s="94">
        <f t="shared" si="0"/>
        <v>0.52095000000000002</v>
      </c>
      <c r="AH6" s="94">
        <f t="shared" si="0"/>
        <v>0.54504865771812083</v>
      </c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</row>
    <row r="7" spans="1:100" x14ac:dyDescent="0.2">
      <c r="B7" s="89"/>
      <c r="C7" s="96">
        <v>16</v>
      </c>
      <c r="D7" s="94">
        <f t="shared" ref="D7:V26" si="1">($C7*0.31/D$4)*(1+((D$5+$C7*0.31)/100))</f>
        <v>0.18578852713178293</v>
      </c>
      <c r="E7" s="94">
        <f t="shared" si="1"/>
        <v>0.19152423280423284</v>
      </c>
      <c r="F7" s="94">
        <f t="shared" si="1"/>
        <v>0.19753972899728997</v>
      </c>
      <c r="G7" s="94">
        <f t="shared" si="1"/>
        <v>0.20385600000000001</v>
      </c>
      <c r="H7" s="94">
        <f t="shared" si="1"/>
        <v>0.20989818181818182</v>
      </c>
      <c r="I7" s="94">
        <f t="shared" si="1"/>
        <v>0.21685177842565598</v>
      </c>
      <c r="J7" s="94">
        <f t="shared" si="1"/>
        <v>0.22418011976047905</v>
      </c>
      <c r="K7" s="94">
        <f t="shared" si="1"/>
        <v>0.23191433846153847</v>
      </c>
      <c r="L7" s="94">
        <f t="shared" si="1"/>
        <v>0.23933173501577285</v>
      </c>
      <c r="M7" s="94">
        <f t="shared" si="1"/>
        <v>0.24793558441558441</v>
      </c>
      <c r="N7" s="94">
        <f t="shared" si="1"/>
        <v>0.25620053333333331</v>
      </c>
      <c r="O7" s="94">
        <f t="shared" si="1"/>
        <v>0.26582872852233674</v>
      </c>
      <c r="P7" s="94">
        <f t="shared" si="1"/>
        <v>0.27509597173144873</v>
      </c>
      <c r="Q7" s="94">
        <f t="shared" si="1"/>
        <v>0.2849024</v>
      </c>
      <c r="R7" s="94">
        <f t="shared" si="1"/>
        <v>0.29529647940074905</v>
      </c>
      <c r="S7" s="94">
        <f t="shared" si="1"/>
        <v>0.30633266409266413</v>
      </c>
      <c r="T7" s="94">
        <f t="shared" si="1"/>
        <v>0.31807235059760952</v>
      </c>
      <c r="U7" s="94">
        <f t="shared" si="1"/>
        <v>0.33058502057613171</v>
      </c>
      <c r="V7" s="94">
        <f t="shared" si="1"/>
        <v>0.34394961702127658</v>
      </c>
      <c r="W7" s="94">
        <f t="shared" si="0"/>
        <v>0.35825621145374453</v>
      </c>
      <c r="X7" s="94">
        <f t="shared" si="0"/>
        <v>0.37190981818181817</v>
      </c>
      <c r="Y7" s="94">
        <f t="shared" si="0"/>
        <v>0.38828377358490568</v>
      </c>
      <c r="Z7" s="94">
        <f t="shared" si="0"/>
        <v>0.40594196078431377</v>
      </c>
      <c r="AA7" s="94">
        <f t="shared" si="0"/>
        <v>0.42288406091370562</v>
      </c>
      <c r="AB7" s="94">
        <f t="shared" si="0"/>
        <v>0.44107452631578947</v>
      </c>
      <c r="AC7" s="94">
        <f t="shared" si="0"/>
        <v>0.46065661202185781</v>
      </c>
      <c r="AD7" s="94">
        <f t="shared" si="0"/>
        <v>0.48179636363636363</v>
      </c>
      <c r="AE7" s="94">
        <f t="shared" si="0"/>
        <v>0.50468733727810655</v>
      </c>
      <c r="AF7" s="94">
        <f t="shared" si="0"/>
        <v>0.52955654320987655</v>
      </c>
      <c r="AG7" s="94">
        <f t="shared" si="0"/>
        <v>0.55667199999999994</v>
      </c>
      <c r="AH7" s="94">
        <f t="shared" si="0"/>
        <v>0.58241718120805375</v>
      </c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</row>
    <row r="8" spans="1:100" x14ac:dyDescent="0.2">
      <c r="B8" s="89"/>
      <c r="C8" s="96">
        <v>17</v>
      </c>
      <c r="D8" s="94">
        <f t="shared" si="1"/>
        <v>0.1978224547803617</v>
      </c>
      <c r="E8" s="94">
        <f t="shared" si="1"/>
        <v>0.20392669312169309</v>
      </c>
      <c r="F8" s="94">
        <f t="shared" si="1"/>
        <v>0.21032869918699185</v>
      </c>
      <c r="G8" s="94">
        <f t="shared" si="1"/>
        <v>0.21705080555555553</v>
      </c>
      <c r="H8" s="94">
        <f t="shared" si="0"/>
        <v>0.22348093749999995</v>
      </c>
      <c r="I8" s="94">
        <f t="shared" si="0"/>
        <v>0.23088131195335276</v>
      </c>
      <c r="J8" s="94">
        <f t="shared" si="0"/>
        <v>0.23868050898203594</v>
      </c>
      <c r="K8" s="94">
        <f t="shared" si="0"/>
        <v>0.24691166153846153</v>
      </c>
      <c r="L8" s="94">
        <f t="shared" si="0"/>
        <v>0.25480533123028387</v>
      </c>
      <c r="M8" s="94">
        <f t="shared" si="0"/>
        <v>0.2639619805194805</v>
      </c>
      <c r="N8" s="94">
        <f t="shared" si="0"/>
        <v>0.2727576333333333</v>
      </c>
      <c r="O8" s="94">
        <f t="shared" si="0"/>
        <v>0.28300443298969069</v>
      </c>
      <c r="P8" s="94">
        <f t="shared" si="0"/>
        <v>0.29286674911660771</v>
      </c>
      <c r="Q8" s="94">
        <f t="shared" si="0"/>
        <v>0.30330287272727274</v>
      </c>
      <c r="R8" s="94">
        <f t="shared" si="0"/>
        <v>0.31436438202247191</v>
      </c>
      <c r="S8" s="94">
        <f t="shared" si="0"/>
        <v>0.3261092277992278</v>
      </c>
      <c r="T8" s="94">
        <f t="shared" si="0"/>
        <v>0.33860274900398396</v>
      </c>
      <c r="U8" s="94">
        <f t="shared" si="0"/>
        <v>0.35191888888888884</v>
      </c>
      <c r="V8" s="94">
        <f t="shared" si="0"/>
        <v>0.36614165957446804</v>
      </c>
      <c r="W8" s="94">
        <f t="shared" si="0"/>
        <v>0.38136691629955943</v>
      </c>
      <c r="X8" s="94">
        <f t="shared" si="0"/>
        <v>0.39589677272727269</v>
      </c>
      <c r="Y8" s="94">
        <f t="shared" si="0"/>
        <v>0.41332212264150947</v>
      </c>
      <c r="Z8" s="94">
        <f t="shared" si="0"/>
        <v>0.43211416666666658</v>
      </c>
      <c r="AA8" s="94">
        <f t="shared" si="0"/>
        <v>0.45014360406091369</v>
      </c>
      <c r="AB8" s="94">
        <f t="shared" si="0"/>
        <v>0.4695015263157894</v>
      </c>
      <c r="AC8" s="94">
        <f t="shared" si="0"/>
        <v>0.49034038251366113</v>
      </c>
      <c r="AD8" s="94">
        <f t="shared" si="0"/>
        <v>0.51283687499999986</v>
      </c>
      <c r="AE8" s="94">
        <f t="shared" si="0"/>
        <v>0.53719698224852075</v>
      </c>
      <c r="AF8" s="94">
        <f t="shared" si="0"/>
        <v>0.56366228395061724</v>
      </c>
      <c r="AG8" s="94">
        <f t="shared" si="0"/>
        <v>0.59251799999999988</v>
      </c>
      <c r="AH8" s="94">
        <f t="shared" si="0"/>
        <v>0.61991469798657706</v>
      </c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</row>
    <row r="9" spans="1:100" x14ac:dyDescent="0.2">
      <c r="B9" s="89"/>
      <c r="C9" s="96">
        <v>18</v>
      </c>
      <c r="D9" s="94">
        <f t="shared" si="1"/>
        <v>0.20990604651162789</v>
      </c>
      <c r="E9" s="94">
        <f t="shared" si="1"/>
        <v>0.21638000000000002</v>
      </c>
      <c r="F9" s="94">
        <f t="shared" si="1"/>
        <v>0.22316975609756096</v>
      </c>
      <c r="G9" s="94">
        <f t="shared" si="1"/>
        <v>0.230299</v>
      </c>
      <c r="H9" s="94">
        <f t="shared" si="0"/>
        <v>0.23711829545454544</v>
      </c>
      <c r="I9" s="94">
        <f t="shared" si="0"/>
        <v>0.24496688046647233</v>
      </c>
      <c r="J9" s="94">
        <f t="shared" si="0"/>
        <v>0.25323844311377247</v>
      </c>
      <c r="K9" s="94">
        <f t="shared" si="0"/>
        <v>0.26196812307692308</v>
      </c>
      <c r="L9" s="94">
        <f t="shared" si="0"/>
        <v>0.27033955835962148</v>
      </c>
      <c r="M9" s="94">
        <f t="shared" si="0"/>
        <v>0.2800507792207792</v>
      </c>
      <c r="N9" s="94">
        <f t="shared" si="0"/>
        <v>0.28937879999999999</v>
      </c>
      <c r="O9" s="94">
        <f t="shared" si="0"/>
        <v>0.30024618556701027</v>
      </c>
      <c r="P9" s="94">
        <f t="shared" si="0"/>
        <v>0.31070544169611308</v>
      </c>
      <c r="Q9" s="94">
        <f t="shared" si="0"/>
        <v>0.32177323636363631</v>
      </c>
      <c r="R9" s="94">
        <f t="shared" si="0"/>
        <v>0.33350426966292135</v>
      </c>
      <c r="S9" s="94">
        <f t="shared" si="0"/>
        <v>0.34595999999999999</v>
      </c>
      <c r="T9" s="94">
        <f t="shared" si="0"/>
        <v>0.35920972111553789</v>
      </c>
      <c r="U9" s="94">
        <f t="shared" si="0"/>
        <v>0.3733318518518518</v>
      </c>
      <c r="V9" s="94">
        <f t="shared" si="0"/>
        <v>0.38841548936170217</v>
      </c>
      <c r="W9" s="94">
        <f t="shared" si="0"/>
        <v>0.40456229074889871</v>
      </c>
      <c r="X9" s="94">
        <f t="shared" si="0"/>
        <v>0.41997109090909091</v>
      </c>
      <c r="Y9" s="94">
        <f t="shared" si="0"/>
        <v>0.43845113207547171</v>
      </c>
      <c r="Z9" s="94">
        <f t="shared" si="0"/>
        <v>0.45838058823529415</v>
      </c>
      <c r="AA9" s="94">
        <f t="shared" si="0"/>
        <v>0.47750071065989846</v>
      </c>
      <c r="AB9" s="94">
        <f t="shared" si="0"/>
        <v>0.49802968421052629</v>
      </c>
      <c r="AC9" s="94">
        <f t="shared" si="0"/>
        <v>0.52012918032786881</v>
      </c>
      <c r="AD9" s="94">
        <f t="shared" si="0"/>
        <v>0.54398659090909085</v>
      </c>
      <c r="AE9" s="94">
        <f t="shared" si="0"/>
        <v>0.56982035502958583</v>
      </c>
      <c r="AF9" s="94">
        <f t="shared" si="0"/>
        <v>0.59788666666666668</v>
      </c>
      <c r="AG9" s="94">
        <f t="shared" si="0"/>
        <v>0.62848799999999994</v>
      </c>
      <c r="AH9" s="94">
        <f t="shared" si="0"/>
        <v>0.65754120805369121</v>
      </c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</row>
    <row r="10" spans="1:100" x14ac:dyDescent="0.2">
      <c r="B10" s="89"/>
      <c r="C10" s="96">
        <v>19</v>
      </c>
      <c r="D10" s="94">
        <f t="shared" si="1"/>
        <v>0.22203930232558136</v>
      </c>
      <c r="E10" s="94">
        <f t="shared" si="1"/>
        <v>0.22888415343915347</v>
      </c>
      <c r="F10" s="94">
        <f t="shared" si="1"/>
        <v>0.23606289972899727</v>
      </c>
      <c r="G10" s="94">
        <f t="shared" si="1"/>
        <v>0.24360058333333334</v>
      </c>
      <c r="H10" s="94">
        <f t="shared" si="0"/>
        <v>0.25081025568181814</v>
      </c>
      <c r="I10" s="94">
        <f t="shared" si="0"/>
        <v>0.25910848396501462</v>
      </c>
      <c r="J10" s="94">
        <f t="shared" si="0"/>
        <v>0.2678539221556886</v>
      </c>
      <c r="K10" s="94">
        <f t="shared" si="0"/>
        <v>0.27708372307692308</v>
      </c>
      <c r="L10" s="94">
        <f t="shared" si="0"/>
        <v>0.28593441640378547</v>
      </c>
      <c r="M10" s="94">
        <f t="shared" si="0"/>
        <v>0.29620198051948055</v>
      </c>
      <c r="N10" s="94">
        <f t="shared" si="0"/>
        <v>0.30606403333333332</v>
      </c>
      <c r="O10" s="94">
        <f t="shared" si="0"/>
        <v>0.31755398625429548</v>
      </c>
      <c r="P10" s="94">
        <f t="shared" si="0"/>
        <v>0.32861204946996464</v>
      </c>
      <c r="Q10" s="94">
        <f t="shared" si="0"/>
        <v>0.34031349090909085</v>
      </c>
      <c r="R10" s="94">
        <f t="shared" si="0"/>
        <v>0.35271614232209736</v>
      </c>
      <c r="S10" s="94">
        <f t="shared" si="0"/>
        <v>0.36588498069498071</v>
      </c>
      <c r="T10" s="94">
        <f t="shared" si="0"/>
        <v>0.37989326693227088</v>
      </c>
      <c r="U10" s="94">
        <f t="shared" si="0"/>
        <v>0.39482390946502055</v>
      </c>
      <c r="V10" s="94">
        <f t="shared" si="0"/>
        <v>0.41077110638297876</v>
      </c>
      <c r="W10" s="94">
        <f t="shared" si="0"/>
        <v>0.42784233480176209</v>
      </c>
      <c r="X10" s="94">
        <f t="shared" si="0"/>
        <v>0.4441327727272727</v>
      </c>
      <c r="Y10" s="94">
        <f t="shared" si="0"/>
        <v>0.46367080188679249</v>
      </c>
      <c r="Z10" s="94">
        <f t="shared" si="0"/>
        <v>0.48474122549019616</v>
      </c>
      <c r="AA10" s="94">
        <f t="shared" si="0"/>
        <v>0.50495538071065982</v>
      </c>
      <c r="AB10" s="94">
        <f t="shared" si="0"/>
        <v>0.52665899999999999</v>
      </c>
      <c r="AC10" s="94">
        <f t="shared" si="0"/>
        <v>0.5500230054644808</v>
      </c>
      <c r="AD10" s="94">
        <f t="shared" si="0"/>
        <v>0.57524551136363633</v>
      </c>
      <c r="AE10" s="94">
        <f t="shared" si="0"/>
        <v>0.60255745562130181</v>
      </c>
      <c r="AF10" s="94">
        <f t="shared" si="0"/>
        <v>0.63222969135802476</v>
      </c>
      <c r="AG10" s="94">
        <f t="shared" si="0"/>
        <v>0.66458200000000001</v>
      </c>
      <c r="AH10" s="94">
        <f t="shared" si="0"/>
        <v>0.69529671140939597</v>
      </c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</row>
    <row r="11" spans="1:100" x14ac:dyDescent="0.2">
      <c r="B11" s="89" t="s">
        <v>11</v>
      </c>
      <c r="C11" s="96">
        <v>20</v>
      </c>
      <c r="D11" s="94">
        <f t="shared" si="1"/>
        <v>0.23422222222222219</v>
      </c>
      <c r="E11" s="94">
        <f t="shared" si="1"/>
        <v>0.24143915343915345</v>
      </c>
      <c r="F11" s="94">
        <f t="shared" si="1"/>
        <v>0.24900813008130082</v>
      </c>
      <c r="G11" s="94">
        <f t="shared" si="1"/>
        <v>0.25695555555555555</v>
      </c>
      <c r="H11" s="94">
        <f t="shared" si="0"/>
        <v>0.26455681818181814</v>
      </c>
      <c r="I11" s="94">
        <f t="shared" si="0"/>
        <v>0.27330612244897962</v>
      </c>
      <c r="J11" s="94">
        <f t="shared" si="0"/>
        <v>0.28252694610778445</v>
      </c>
      <c r="K11" s="94">
        <f t="shared" si="0"/>
        <v>0.29225846153846158</v>
      </c>
      <c r="L11" s="94">
        <f t="shared" si="0"/>
        <v>0.30158990536277602</v>
      </c>
      <c r="M11" s="94">
        <f t="shared" si="0"/>
        <v>0.31241558441558442</v>
      </c>
      <c r="N11" s="94">
        <f t="shared" si="0"/>
        <v>0.32281333333333334</v>
      </c>
      <c r="O11" s="94">
        <f t="shared" si="0"/>
        <v>0.33492783505154639</v>
      </c>
      <c r="P11" s="94">
        <f t="shared" si="0"/>
        <v>0.34658657243816254</v>
      </c>
      <c r="Q11" s="94">
        <f t="shared" si="0"/>
        <v>0.35892363636363639</v>
      </c>
      <c r="R11" s="94">
        <f t="shared" si="0"/>
        <v>0.372</v>
      </c>
      <c r="S11" s="94">
        <f t="shared" si="0"/>
        <v>0.38588416988416996</v>
      </c>
      <c r="T11" s="94">
        <f t="shared" si="0"/>
        <v>0.40065338645418325</v>
      </c>
      <c r="U11" s="94">
        <f t="shared" si="0"/>
        <v>0.41639506172839508</v>
      </c>
      <c r="V11" s="94">
        <f t="shared" si="0"/>
        <v>0.43320851063829785</v>
      </c>
      <c r="W11" s="94">
        <f t="shared" si="0"/>
        <v>0.45120704845814985</v>
      </c>
      <c r="X11" s="94">
        <f t="shared" si="0"/>
        <v>0.46838181818181812</v>
      </c>
      <c r="Y11" s="94">
        <f t="shared" si="0"/>
        <v>0.48898113207547172</v>
      </c>
      <c r="Z11" s="94">
        <f t="shared" si="0"/>
        <v>0.5111960784313726</v>
      </c>
      <c r="AA11" s="94">
        <f t="shared" si="0"/>
        <v>0.53250761421319803</v>
      </c>
      <c r="AB11" s="94">
        <f t="shared" si="0"/>
        <v>0.55538947368421054</v>
      </c>
      <c r="AC11" s="94">
        <f t="shared" si="0"/>
        <v>0.58002185792349736</v>
      </c>
      <c r="AD11" s="94">
        <f t="shared" si="0"/>
        <v>0.6066136363636363</v>
      </c>
      <c r="AE11" s="94">
        <f t="shared" si="0"/>
        <v>0.63540828402366867</v>
      </c>
      <c r="AF11" s="94">
        <f t="shared" si="0"/>
        <v>0.66669135802469137</v>
      </c>
      <c r="AG11" s="94">
        <f t="shared" si="0"/>
        <v>0.70080000000000009</v>
      </c>
      <c r="AH11" s="94">
        <f t="shared" si="0"/>
        <v>0.73318120805369125</v>
      </c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</row>
    <row r="12" spans="1:100" x14ac:dyDescent="0.2">
      <c r="B12" s="89" t="s">
        <v>12</v>
      </c>
      <c r="C12" s="96">
        <v>21</v>
      </c>
      <c r="D12" s="94">
        <f t="shared" si="1"/>
        <v>0.24645480620155036</v>
      </c>
      <c r="E12" s="94">
        <f t="shared" si="1"/>
        <v>0.25404499999999997</v>
      </c>
      <c r="F12" s="94">
        <f t="shared" si="1"/>
        <v>0.26200544715447155</v>
      </c>
      <c r="G12" s="94">
        <f t="shared" si="1"/>
        <v>0.27036391666666665</v>
      </c>
      <c r="H12" s="94">
        <f t="shared" si="0"/>
        <v>0.27835798295454545</v>
      </c>
      <c r="I12" s="94">
        <f t="shared" si="0"/>
        <v>0.28755979591836733</v>
      </c>
      <c r="J12" s="94">
        <f t="shared" si="0"/>
        <v>0.29725751497005992</v>
      </c>
      <c r="K12" s="94">
        <f t="shared" si="0"/>
        <v>0.30749233846153845</v>
      </c>
      <c r="L12" s="94">
        <f t="shared" si="0"/>
        <v>0.31730602523659307</v>
      </c>
      <c r="M12" s="94">
        <f t="shared" si="0"/>
        <v>0.32869159090909089</v>
      </c>
      <c r="N12" s="94">
        <f t="shared" si="0"/>
        <v>0.3396267</v>
      </c>
      <c r="O12" s="94">
        <f t="shared" si="0"/>
        <v>0.35236773195876286</v>
      </c>
      <c r="P12" s="94">
        <f t="shared" si="0"/>
        <v>0.36462901060070668</v>
      </c>
      <c r="Q12" s="94">
        <f t="shared" si="0"/>
        <v>0.37760367272727274</v>
      </c>
      <c r="R12" s="94">
        <f t="shared" si="0"/>
        <v>0.39135584269662921</v>
      </c>
      <c r="S12" s="94">
        <f t="shared" si="0"/>
        <v>0.40595756756756757</v>
      </c>
      <c r="T12" s="94">
        <f t="shared" si="0"/>
        <v>0.42149007968127489</v>
      </c>
      <c r="U12" s="94">
        <f t="shared" si="0"/>
        <v>0.43804530864197527</v>
      </c>
      <c r="V12" s="94">
        <f t="shared" si="0"/>
        <v>0.45572770212765956</v>
      </c>
      <c r="W12" s="94">
        <f t="shared" si="0"/>
        <v>0.47465643171806166</v>
      </c>
      <c r="X12" s="94">
        <f t="shared" si="0"/>
        <v>0.49271822727272724</v>
      </c>
      <c r="Y12" s="94">
        <f t="shared" si="0"/>
        <v>0.51438212264150951</v>
      </c>
      <c r="Z12" s="94">
        <f t="shared" si="0"/>
        <v>0.53774514705882359</v>
      </c>
      <c r="AA12" s="94">
        <f t="shared" si="0"/>
        <v>0.56015741116751272</v>
      </c>
      <c r="AB12" s="94">
        <f t="shared" si="0"/>
        <v>0.58422110526315785</v>
      </c>
      <c r="AC12" s="94">
        <f t="shared" si="0"/>
        <v>0.61012573770491796</v>
      </c>
      <c r="AD12" s="94">
        <f t="shared" si="0"/>
        <v>0.63809096590909087</v>
      </c>
      <c r="AE12" s="94">
        <f t="shared" si="0"/>
        <v>0.66837284023668642</v>
      </c>
      <c r="AF12" s="94">
        <f t="shared" si="0"/>
        <v>0.70127166666666674</v>
      </c>
      <c r="AG12" s="94">
        <f t="shared" si="0"/>
        <v>0.73714199999999996</v>
      </c>
      <c r="AH12" s="94">
        <f t="shared" si="0"/>
        <v>0.77119469798657703</v>
      </c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</row>
    <row r="13" spans="1:100" x14ac:dyDescent="0.2">
      <c r="B13" s="89" t="s">
        <v>13</v>
      </c>
      <c r="C13" s="96">
        <v>22</v>
      </c>
      <c r="D13" s="94">
        <f t="shared" si="1"/>
        <v>0.25873705426356586</v>
      </c>
      <c r="E13" s="94">
        <f t="shared" si="1"/>
        <v>0.26670169312169317</v>
      </c>
      <c r="F13" s="94">
        <f t="shared" si="1"/>
        <v>0.27505485094850951</v>
      </c>
      <c r="G13" s="94">
        <f t="shared" si="1"/>
        <v>0.28382566666666664</v>
      </c>
      <c r="H13" s="94">
        <f t="shared" si="0"/>
        <v>0.29221374999999999</v>
      </c>
      <c r="I13" s="94">
        <f t="shared" si="0"/>
        <v>0.30186950437317789</v>
      </c>
      <c r="J13" s="94">
        <f t="shared" si="0"/>
        <v>0.31204562874251501</v>
      </c>
      <c r="K13" s="94">
        <f t="shared" si="0"/>
        <v>0.32278535384615387</v>
      </c>
      <c r="L13" s="94">
        <f t="shared" si="0"/>
        <v>0.33308277602523662</v>
      </c>
      <c r="M13" s="94">
        <f t="shared" si="0"/>
        <v>0.34503</v>
      </c>
      <c r="N13" s="94">
        <f t="shared" si="0"/>
        <v>0.35650413333333336</v>
      </c>
      <c r="O13" s="94">
        <f t="shared" si="0"/>
        <v>0.36987367697594503</v>
      </c>
      <c r="P13" s="94">
        <f t="shared" si="0"/>
        <v>0.38273936395759717</v>
      </c>
      <c r="Q13" s="94">
        <f t="shared" si="0"/>
        <v>0.39635359999999997</v>
      </c>
      <c r="R13" s="94">
        <f t="shared" si="0"/>
        <v>0.4107836704119851</v>
      </c>
      <c r="S13" s="94">
        <f t="shared" si="0"/>
        <v>0.4261051737451737</v>
      </c>
      <c r="T13" s="94">
        <f t="shared" si="0"/>
        <v>0.44240334661354586</v>
      </c>
      <c r="U13" s="94">
        <f t="shared" si="0"/>
        <v>0.4597746502057613</v>
      </c>
      <c r="V13" s="94">
        <f t="shared" si="0"/>
        <v>0.47832868085106384</v>
      </c>
      <c r="W13" s="94">
        <f t="shared" si="0"/>
        <v>0.49819048458149784</v>
      </c>
      <c r="X13" s="94">
        <f t="shared" si="0"/>
        <v>0.51714199999999999</v>
      </c>
      <c r="Y13" s="94">
        <f t="shared" si="0"/>
        <v>0.53987377358490574</v>
      </c>
      <c r="Z13" s="94">
        <f t="shared" si="0"/>
        <v>0.56438843137254902</v>
      </c>
      <c r="AA13" s="94">
        <f t="shared" si="0"/>
        <v>0.5879047715736041</v>
      </c>
      <c r="AB13" s="94">
        <f t="shared" si="0"/>
        <v>0.61315389473684212</v>
      </c>
      <c r="AC13" s="94">
        <f t="shared" si="0"/>
        <v>0.64033464480874314</v>
      </c>
      <c r="AD13" s="94">
        <f t="shared" si="0"/>
        <v>0.66967750000000004</v>
      </c>
      <c r="AE13" s="94">
        <f t="shared" si="0"/>
        <v>0.70145112426035516</v>
      </c>
      <c r="AF13" s="94">
        <f t="shared" si="0"/>
        <v>0.73597061728395063</v>
      </c>
      <c r="AG13" s="94">
        <f t="shared" si="0"/>
        <v>0.77360799999999996</v>
      </c>
      <c r="AH13" s="94">
        <f t="shared" si="0"/>
        <v>0.80933718120805354</v>
      </c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</row>
    <row r="14" spans="1:100" x14ac:dyDescent="0.2">
      <c r="B14" s="89" t="s">
        <v>14</v>
      </c>
      <c r="C14" s="96">
        <v>23</v>
      </c>
      <c r="D14" s="94">
        <f t="shared" si="1"/>
        <v>0.27106896640826872</v>
      </c>
      <c r="E14" s="94">
        <f t="shared" si="1"/>
        <v>0.27940923280423285</v>
      </c>
      <c r="F14" s="94">
        <f t="shared" si="1"/>
        <v>0.28815634146341468</v>
      </c>
      <c r="G14" s="94">
        <f t="shared" si="1"/>
        <v>0.29734080555555553</v>
      </c>
      <c r="H14" s="94">
        <f t="shared" si="0"/>
        <v>0.30612411931818179</v>
      </c>
      <c r="I14" s="94">
        <f t="shared" si="0"/>
        <v>0.31623524781341111</v>
      </c>
      <c r="J14" s="94">
        <f t="shared" si="0"/>
        <v>0.32689128742514967</v>
      </c>
      <c r="K14" s="94">
        <f t="shared" si="0"/>
        <v>0.33813750769230771</v>
      </c>
      <c r="L14" s="94">
        <f t="shared" si="0"/>
        <v>0.3489201577287066</v>
      </c>
      <c r="M14" s="94">
        <f t="shared" si="0"/>
        <v>0.3614308116883117</v>
      </c>
      <c r="N14" s="94">
        <f t="shared" si="0"/>
        <v>0.3734456333333333</v>
      </c>
      <c r="O14" s="94">
        <f t="shared" si="0"/>
        <v>0.38744567010309283</v>
      </c>
      <c r="P14" s="94">
        <f t="shared" si="0"/>
        <v>0.40091763250883389</v>
      </c>
      <c r="Q14" s="94">
        <f t="shared" si="0"/>
        <v>0.41517341818181819</v>
      </c>
      <c r="R14" s="94">
        <f t="shared" si="0"/>
        <v>0.43028348314606746</v>
      </c>
      <c r="S14" s="94">
        <f t="shared" si="0"/>
        <v>0.44632698841698853</v>
      </c>
      <c r="T14" s="94">
        <f t="shared" si="0"/>
        <v>0.46339318725099599</v>
      </c>
      <c r="U14" s="94">
        <f t="shared" si="0"/>
        <v>0.48158308641975306</v>
      </c>
      <c r="V14" s="94">
        <f t="shared" si="0"/>
        <v>0.50101144680851062</v>
      </c>
      <c r="W14" s="94">
        <f t="shared" si="0"/>
        <v>0.52180920704845823</v>
      </c>
      <c r="X14" s="94">
        <f t="shared" si="0"/>
        <v>0.54165313636363632</v>
      </c>
      <c r="Y14" s="94">
        <f t="shared" si="0"/>
        <v>0.56545608490566035</v>
      </c>
      <c r="Z14" s="94">
        <f t="shared" si="0"/>
        <v>0.5911259313725491</v>
      </c>
      <c r="AA14" s="94">
        <f t="shared" si="0"/>
        <v>0.61574969543147207</v>
      </c>
      <c r="AB14" s="94">
        <f t="shared" si="0"/>
        <v>0.64218784210526314</v>
      </c>
      <c r="AC14" s="94">
        <f t="shared" si="0"/>
        <v>0.67064857923497256</v>
      </c>
      <c r="AD14" s="94">
        <f t="shared" si="0"/>
        <v>0.70137323863636358</v>
      </c>
      <c r="AE14" s="94">
        <f t="shared" si="0"/>
        <v>0.73464313609467458</v>
      </c>
      <c r="AF14" s="94">
        <f t="shared" si="0"/>
        <v>0.77078820987654328</v>
      </c>
      <c r="AG14" s="94">
        <f t="shared" si="0"/>
        <v>0.81019799999999997</v>
      </c>
      <c r="AH14" s="94">
        <f t="shared" si="0"/>
        <v>0.84760865771812088</v>
      </c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</row>
    <row r="15" spans="1:100" x14ac:dyDescent="0.2">
      <c r="B15" s="89" t="s">
        <v>15</v>
      </c>
      <c r="C15" s="96">
        <v>24</v>
      </c>
      <c r="D15" s="94">
        <f t="shared" si="1"/>
        <v>0.28345054263565883</v>
      </c>
      <c r="E15" s="94">
        <f t="shared" si="1"/>
        <v>0.29216761904761901</v>
      </c>
      <c r="F15" s="94">
        <f t="shared" si="1"/>
        <v>0.301309918699187</v>
      </c>
      <c r="G15" s="94">
        <f t="shared" si="1"/>
        <v>0.31090933333333332</v>
      </c>
      <c r="H15" s="94">
        <f t="shared" si="0"/>
        <v>0.32008909090909088</v>
      </c>
      <c r="I15" s="94">
        <f t="shared" si="0"/>
        <v>0.33065702623906706</v>
      </c>
      <c r="J15" s="94">
        <f t="shared" si="0"/>
        <v>0.34179449101796405</v>
      </c>
      <c r="K15" s="94">
        <f t="shared" si="0"/>
        <v>0.35354879999999994</v>
      </c>
      <c r="L15" s="94">
        <f t="shared" si="0"/>
        <v>0.36481817034700315</v>
      </c>
      <c r="M15" s="94">
        <f t="shared" si="0"/>
        <v>0.37789402597402594</v>
      </c>
      <c r="N15" s="94">
        <f t="shared" si="0"/>
        <v>0.39045119999999994</v>
      </c>
      <c r="O15" s="94">
        <f t="shared" si="0"/>
        <v>0.40508371134020615</v>
      </c>
      <c r="P15" s="94">
        <f t="shared" si="0"/>
        <v>0.4191638162544169</v>
      </c>
      <c r="Q15" s="94">
        <f t="shared" si="0"/>
        <v>0.43406312727272728</v>
      </c>
      <c r="R15" s="94">
        <f t="shared" si="0"/>
        <v>0.44985528089887633</v>
      </c>
      <c r="S15" s="94">
        <f t="shared" si="0"/>
        <v>0.46662301158301162</v>
      </c>
      <c r="T15" s="94">
        <f t="shared" si="0"/>
        <v>0.48445960159362539</v>
      </c>
      <c r="U15" s="94">
        <f t="shared" si="0"/>
        <v>0.50347061728395059</v>
      </c>
      <c r="V15" s="94">
        <f t="shared" si="0"/>
        <v>0.52377599999999991</v>
      </c>
      <c r="W15" s="94">
        <f t="shared" si="0"/>
        <v>0.54551259911894279</v>
      </c>
      <c r="X15" s="94">
        <f t="shared" si="0"/>
        <v>0.56625163636363629</v>
      </c>
      <c r="Y15" s="94">
        <f t="shared" si="0"/>
        <v>0.59112905660377357</v>
      </c>
      <c r="Z15" s="94">
        <f t="shared" si="0"/>
        <v>0.6179576470588235</v>
      </c>
      <c r="AA15" s="94">
        <f t="shared" si="0"/>
        <v>0.64369218274111684</v>
      </c>
      <c r="AB15" s="94">
        <f t="shared" si="0"/>
        <v>0.67132294736842102</v>
      </c>
      <c r="AC15" s="94">
        <f t="shared" si="0"/>
        <v>0.70106754098360646</v>
      </c>
      <c r="AD15" s="94">
        <f t="shared" si="0"/>
        <v>0.73317818181818173</v>
      </c>
      <c r="AE15" s="94">
        <f t="shared" si="0"/>
        <v>0.76794887573964499</v>
      </c>
      <c r="AF15" s="94">
        <f t="shared" si="0"/>
        <v>0.80572444444444447</v>
      </c>
      <c r="AG15" s="94">
        <f t="shared" si="0"/>
        <v>0.846912</v>
      </c>
      <c r="AH15" s="94">
        <f t="shared" si="0"/>
        <v>0.88600912751677841</v>
      </c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</row>
    <row r="16" spans="1:100" x14ac:dyDescent="0.2">
      <c r="B16" s="97"/>
      <c r="C16" s="96">
        <v>25</v>
      </c>
      <c r="D16" s="94">
        <f t="shared" si="1"/>
        <v>0.29588178294573642</v>
      </c>
      <c r="E16" s="94">
        <f t="shared" si="1"/>
        <v>0.30497685185185186</v>
      </c>
      <c r="F16" s="94">
        <f t="shared" si="1"/>
        <v>0.31451558265582658</v>
      </c>
      <c r="G16" s="94">
        <f t="shared" si="1"/>
        <v>0.32453124999999999</v>
      </c>
      <c r="H16" s="94">
        <f t="shared" si="1"/>
        <v>0.33410866477272727</v>
      </c>
      <c r="I16" s="94">
        <f t="shared" si="1"/>
        <v>0.3451348396501458</v>
      </c>
      <c r="J16" s="94">
        <f t="shared" si="1"/>
        <v>0.35675523952095811</v>
      </c>
      <c r="K16" s="94">
        <f t="shared" si="1"/>
        <v>0.36901923076923077</v>
      </c>
      <c r="L16" s="94">
        <f t="shared" si="1"/>
        <v>0.38077681388012624</v>
      </c>
      <c r="M16" s="94">
        <f t="shared" si="1"/>
        <v>0.39441964285714287</v>
      </c>
      <c r="N16" s="94">
        <f t="shared" si="1"/>
        <v>0.40752083333333339</v>
      </c>
      <c r="O16" s="94">
        <f t="shared" si="1"/>
        <v>0.42278780068728522</v>
      </c>
      <c r="P16" s="94">
        <f t="shared" si="1"/>
        <v>0.43747791519434631</v>
      </c>
      <c r="Q16" s="94">
        <f t="shared" si="1"/>
        <v>0.45302272727272724</v>
      </c>
      <c r="R16" s="94">
        <f t="shared" si="1"/>
        <v>0.469499063670412</v>
      </c>
      <c r="S16" s="94">
        <f t="shared" si="1"/>
        <v>0.48699324324324322</v>
      </c>
      <c r="T16" s="94">
        <f t="shared" si="1"/>
        <v>0.50560258964143423</v>
      </c>
      <c r="U16" s="94">
        <f t="shared" si="1"/>
        <v>0.52543724279835391</v>
      </c>
      <c r="V16" s="94">
        <f t="shared" si="1"/>
        <v>0.54662234042553182</v>
      </c>
      <c r="W16" s="94">
        <f t="shared" ref="W16:AH26" si="2">($C16*0.31/W$4)*(1+((W$5+$C16*0.31)/100))</f>
        <v>0.5693006607929515</v>
      </c>
      <c r="X16" s="94">
        <f t="shared" si="2"/>
        <v>0.5909375</v>
      </c>
      <c r="Y16" s="94">
        <f t="shared" si="2"/>
        <v>0.61689268867924529</v>
      </c>
      <c r="Z16" s="94">
        <f t="shared" si="2"/>
        <v>0.64488357843137256</v>
      </c>
      <c r="AA16" s="94">
        <f t="shared" si="2"/>
        <v>0.67173223350253808</v>
      </c>
      <c r="AB16" s="94">
        <f t="shared" si="2"/>
        <v>0.70055921052631576</v>
      </c>
      <c r="AC16" s="94">
        <f t="shared" si="2"/>
        <v>0.73159153005464472</v>
      </c>
      <c r="AD16" s="94">
        <f t="shared" si="2"/>
        <v>0.76509232954545447</v>
      </c>
      <c r="AE16" s="94">
        <f t="shared" si="2"/>
        <v>0.8013683431952664</v>
      </c>
      <c r="AF16" s="94">
        <f t="shared" si="2"/>
        <v>0.84077932098765429</v>
      </c>
      <c r="AG16" s="94">
        <f t="shared" si="2"/>
        <v>0.88375000000000004</v>
      </c>
      <c r="AH16" s="94">
        <f t="shared" si="2"/>
        <v>0.92453859060402677</v>
      </c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</row>
    <row r="17" spans="2:95" x14ac:dyDescent="0.2">
      <c r="B17" s="97" t="s">
        <v>16</v>
      </c>
      <c r="C17" s="96">
        <v>26</v>
      </c>
      <c r="D17" s="94">
        <f t="shared" si="1"/>
        <v>0.30836268733850125</v>
      </c>
      <c r="E17" s="94">
        <f t="shared" si="1"/>
        <v>0.3178369312169313</v>
      </c>
      <c r="F17" s="94">
        <f t="shared" si="1"/>
        <v>0.32777333333333336</v>
      </c>
      <c r="G17" s="94">
        <f t="shared" si="1"/>
        <v>0.33820655555555562</v>
      </c>
      <c r="H17" s="94">
        <f t="shared" si="1"/>
        <v>0.34818284090909091</v>
      </c>
      <c r="I17" s="94">
        <f t="shared" si="1"/>
        <v>0.35966868804664731</v>
      </c>
      <c r="J17" s="94">
        <f t="shared" si="1"/>
        <v>0.37177353293413173</v>
      </c>
      <c r="K17" s="94">
        <f t="shared" si="1"/>
        <v>0.38454880000000002</v>
      </c>
      <c r="L17" s="94">
        <f t="shared" si="1"/>
        <v>0.39679608832807572</v>
      </c>
      <c r="M17" s="94">
        <f t="shared" si="1"/>
        <v>0.41100766233766234</v>
      </c>
      <c r="N17" s="94">
        <f t="shared" si="1"/>
        <v>0.42465453333333331</v>
      </c>
      <c r="O17" s="94">
        <f t="shared" si="1"/>
        <v>0.44055793814432992</v>
      </c>
      <c r="P17" s="94">
        <f t="shared" si="1"/>
        <v>0.4558599293286219</v>
      </c>
      <c r="Q17" s="94">
        <f t="shared" si="1"/>
        <v>0.47205221818181825</v>
      </c>
      <c r="R17" s="94">
        <f t="shared" si="1"/>
        <v>0.48921483146067424</v>
      </c>
      <c r="S17" s="94">
        <f t="shared" si="1"/>
        <v>0.50743768339768347</v>
      </c>
      <c r="T17" s="94">
        <f t="shared" si="1"/>
        <v>0.52682215139442234</v>
      </c>
      <c r="U17" s="94">
        <f t="shared" si="1"/>
        <v>0.54748296296296306</v>
      </c>
      <c r="V17" s="94">
        <f t="shared" si="1"/>
        <v>0.56955046808510645</v>
      </c>
      <c r="W17" s="94">
        <f t="shared" si="2"/>
        <v>0.59317339207048458</v>
      </c>
      <c r="X17" s="94">
        <f t="shared" si="2"/>
        <v>0.61571072727272735</v>
      </c>
      <c r="Y17" s="94">
        <f t="shared" si="2"/>
        <v>0.64274698113207551</v>
      </c>
      <c r="Z17" s="94">
        <f t="shared" si="2"/>
        <v>0.67190372549019617</v>
      </c>
      <c r="AA17" s="94">
        <f t="shared" si="2"/>
        <v>0.69986984771573602</v>
      </c>
      <c r="AB17" s="94">
        <f t="shared" si="2"/>
        <v>0.72989663157894746</v>
      </c>
      <c r="AC17" s="94">
        <f t="shared" si="2"/>
        <v>0.76222054644808734</v>
      </c>
      <c r="AD17" s="94">
        <f t="shared" si="2"/>
        <v>0.79711568181818182</v>
      </c>
      <c r="AE17" s="94">
        <f t="shared" si="2"/>
        <v>0.83490153846153858</v>
      </c>
      <c r="AF17" s="94">
        <f t="shared" si="2"/>
        <v>0.87595283950617298</v>
      </c>
      <c r="AG17" s="94">
        <f t="shared" si="2"/>
        <v>0.92071199999999997</v>
      </c>
      <c r="AH17" s="94">
        <f t="shared" si="2"/>
        <v>0.96319704697986597</v>
      </c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</row>
    <row r="18" spans="2:95" x14ac:dyDescent="0.2">
      <c r="B18" s="97" t="s">
        <v>12</v>
      </c>
      <c r="C18" s="96">
        <v>27</v>
      </c>
      <c r="D18" s="94">
        <f t="shared" si="1"/>
        <v>0.32089325581395345</v>
      </c>
      <c r="E18" s="94">
        <f t="shared" si="1"/>
        <v>0.33074785714285715</v>
      </c>
      <c r="F18" s="94">
        <f t="shared" si="1"/>
        <v>0.34108317073170724</v>
      </c>
      <c r="G18" s="94">
        <f t="shared" si="1"/>
        <v>0.35193524999999998</v>
      </c>
      <c r="H18" s="94">
        <f t="shared" si="1"/>
        <v>0.36231161931818173</v>
      </c>
      <c r="I18" s="94">
        <f t="shared" si="1"/>
        <v>0.37425857142857144</v>
      </c>
      <c r="J18" s="94">
        <f t="shared" si="1"/>
        <v>0.38684937125748492</v>
      </c>
      <c r="K18" s="94">
        <f t="shared" si="1"/>
        <v>0.40013750769230766</v>
      </c>
      <c r="L18" s="94">
        <f t="shared" si="1"/>
        <v>0.41287599369085165</v>
      </c>
      <c r="M18" s="94">
        <f t="shared" si="1"/>
        <v>0.42765808441558445</v>
      </c>
      <c r="N18" s="94">
        <f t="shared" si="1"/>
        <v>0.44185229999999992</v>
      </c>
      <c r="O18" s="94">
        <f t="shared" si="1"/>
        <v>0.4583941237113402</v>
      </c>
      <c r="P18" s="94">
        <f t="shared" si="1"/>
        <v>0.47430985865724368</v>
      </c>
      <c r="Q18" s="94">
        <f t="shared" si="1"/>
        <v>0.49115160000000002</v>
      </c>
      <c r="R18" s="94">
        <f t="shared" si="1"/>
        <v>0.50900258426966294</v>
      </c>
      <c r="S18" s="94">
        <f t="shared" si="1"/>
        <v>0.52795633204633197</v>
      </c>
      <c r="T18" s="94">
        <f t="shared" si="1"/>
        <v>0.54811828685258956</v>
      </c>
      <c r="U18" s="94">
        <f t="shared" si="1"/>
        <v>0.56960777777777771</v>
      </c>
      <c r="V18" s="94">
        <f t="shared" si="1"/>
        <v>0.59256038297872327</v>
      </c>
      <c r="W18" s="94">
        <f t="shared" si="2"/>
        <v>0.61713079295154183</v>
      </c>
      <c r="X18" s="94">
        <f t="shared" si="2"/>
        <v>0.64057131818181812</v>
      </c>
      <c r="Y18" s="94">
        <f t="shared" si="2"/>
        <v>0.66869193396226423</v>
      </c>
      <c r="Z18" s="94">
        <f t="shared" si="2"/>
        <v>0.6990180882352941</v>
      </c>
      <c r="AA18" s="94">
        <f t="shared" si="2"/>
        <v>0.72810502538071054</v>
      </c>
      <c r="AB18" s="94">
        <f t="shared" si="2"/>
        <v>0.7593352105263157</v>
      </c>
      <c r="AC18" s="94">
        <f t="shared" si="2"/>
        <v>0.79295459016393433</v>
      </c>
      <c r="AD18" s="94">
        <f t="shared" si="2"/>
        <v>0.82924823863636343</v>
      </c>
      <c r="AE18" s="94">
        <f t="shared" si="2"/>
        <v>0.86854846153846155</v>
      </c>
      <c r="AF18" s="94">
        <f t="shared" si="2"/>
        <v>0.91124499999999997</v>
      </c>
      <c r="AG18" s="94">
        <f t="shared" si="2"/>
        <v>0.95779799999999993</v>
      </c>
      <c r="AH18" s="94">
        <f t="shared" si="2"/>
        <v>1.0019844966442952</v>
      </c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</row>
    <row r="19" spans="2:95" x14ac:dyDescent="0.2">
      <c r="B19" s="97"/>
      <c r="C19" s="96">
        <v>28</v>
      </c>
      <c r="D19" s="94">
        <f t="shared" si="1"/>
        <v>0.33347348837209301</v>
      </c>
      <c r="E19" s="94">
        <f t="shared" si="1"/>
        <v>0.34370962962962959</v>
      </c>
      <c r="F19" s="94">
        <f t="shared" si="1"/>
        <v>0.35444509485094855</v>
      </c>
      <c r="G19" s="94">
        <f t="shared" si="1"/>
        <v>0.36571733333333334</v>
      </c>
      <c r="H19" s="94">
        <f t="shared" si="1"/>
        <v>0.37649499999999997</v>
      </c>
      <c r="I19" s="94">
        <f t="shared" si="1"/>
        <v>0.38890448979591841</v>
      </c>
      <c r="J19" s="94">
        <f t="shared" si="1"/>
        <v>0.40198275449101795</v>
      </c>
      <c r="K19" s="94">
        <f t="shared" si="1"/>
        <v>0.41578535384615378</v>
      </c>
      <c r="L19" s="94">
        <f t="shared" si="1"/>
        <v>0.42901652996845419</v>
      </c>
      <c r="M19" s="94">
        <f t="shared" si="1"/>
        <v>0.44437090909090904</v>
      </c>
      <c r="N19" s="94">
        <f t="shared" si="1"/>
        <v>0.45911413333333334</v>
      </c>
      <c r="O19" s="94">
        <f t="shared" si="1"/>
        <v>0.47629635738831616</v>
      </c>
      <c r="P19" s="94">
        <f t="shared" si="1"/>
        <v>0.49282770318021202</v>
      </c>
      <c r="Q19" s="94">
        <f t="shared" si="1"/>
        <v>0.51032087272727267</v>
      </c>
      <c r="R19" s="94">
        <f t="shared" si="1"/>
        <v>0.52886232209737827</v>
      </c>
      <c r="S19" s="94">
        <f t="shared" si="1"/>
        <v>0.54854918918918927</v>
      </c>
      <c r="T19" s="94">
        <f t="shared" si="1"/>
        <v>0.56949099601593622</v>
      </c>
      <c r="U19" s="94">
        <f t="shared" si="1"/>
        <v>0.59181168724279831</v>
      </c>
      <c r="V19" s="94">
        <f t="shared" si="1"/>
        <v>0.61565208510638303</v>
      </c>
      <c r="W19" s="94">
        <f t="shared" si="2"/>
        <v>0.64117286343612334</v>
      </c>
      <c r="X19" s="94">
        <f t="shared" si="2"/>
        <v>0.66551927272727274</v>
      </c>
      <c r="Y19" s="94">
        <f t="shared" si="2"/>
        <v>0.69472754716981144</v>
      </c>
      <c r="Z19" s="94">
        <f t="shared" si="2"/>
        <v>0.7262266666666668</v>
      </c>
      <c r="AA19" s="94">
        <f t="shared" si="2"/>
        <v>0.75643776649746197</v>
      </c>
      <c r="AB19" s="94">
        <f t="shared" si="2"/>
        <v>0.78887494736842112</v>
      </c>
      <c r="AC19" s="94">
        <f t="shared" si="2"/>
        <v>0.82379366120218578</v>
      </c>
      <c r="AD19" s="94">
        <f t="shared" si="2"/>
        <v>0.86148999999999987</v>
      </c>
      <c r="AE19" s="94">
        <f t="shared" si="2"/>
        <v>0.90230911242603562</v>
      </c>
      <c r="AF19" s="94">
        <f t="shared" si="2"/>
        <v>0.94665580246913572</v>
      </c>
      <c r="AG19" s="94">
        <f t="shared" si="2"/>
        <v>0.995008</v>
      </c>
      <c r="AH19" s="94">
        <f t="shared" si="2"/>
        <v>1.0409009395973152</v>
      </c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</row>
    <row r="20" spans="2:95" x14ac:dyDescent="0.2">
      <c r="B20" s="97" t="s">
        <v>17</v>
      </c>
      <c r="C20" s="96">
        <v>29</v>
      </c>
      <c r="D20" s="94">
        <f t="shared" si="1"/>
        <v>0.34610338501291987</v>
      </c>
      <c r="E20" s="94">
        <f t="shared" si="1"/>
        <v>0.35672224867724872</v>
      </c>
      <c r="F20" s="94">
        <f t="shared" si="1"/>
        <v>0.36785910569105695</v>
      </c>
      <c r="G20" s="94">
        <f t="shared" si="1"/>
        <v>0.37955280555555559</v>
      </c>
      <c r="H20" s="94">
        <f t="shared" si="1"/>
        <v>0.39073298295454545</v>
      </c>
      <c r="I20" s="94">
        <f t="shared" si="1"/>
        <v>0.4036064431486881</v>
      </c>
      <c r="J20" s="94">
        <f t="shared" si="1"/>
        <v>0.41717368263473059</v>
      </c>
      <c r="K20" s="94">
        <f t="shared" si="1"/>
        <v>0.43149233846153845</v>
      </c>
      <c r="L20" s="94">
        <f t="shared" si="1"/>
        <v>0.44521769716088327</v>
      </c>
      <c r="M20" s="94">
        <f t="shared" si="1"/>
        <v>0.46114613636363638</v>
      </c>
      <c r="N20" s="94">
        <f t="shared" si="1"/>
        <v>0.4764400333333334</v>
      </c>
      <c r="O20" s="94">
        <f t="shared" si="1"/>
        <v>0.4942646391752577</v>
      </c>
      <c r="P20" s="94">
        <f t="shared" si="1"/>
        <v>0.51141346289752654</v>
      </c>
      <c r="Q20" s="94">
        <f t="shared" si="1"/>
        <v>0.52956003636363636</v>
      </c>
      <c r="R20" s="94">
        <f t="shared" si="1"/>
        <v>0.54879404494382034</v>
      </c>
      <c r="S20" s="94">
        <f t="shared" si="1"/>
        <v>0.56921625482625482</v>
      </c>
      <c r="T20" s="94">
        <f t="shared" si="1"/>
        <v>0.5909402788844621</v>
      </c>
      <c r="U20" s="94">
        <f t="shared" si="1"/>
        <v>0.61409469135802464</v>
      </c>
      <c r="V20" s="94">
        <f t="shared" si="1"/>
        <v>0.63882557446808519</v>
      </c>
      <c r="W20" s="94">
        <f t="shared" si="2"/>
        <v>0.66529960352422912</v>
      </c>
      <c r="X20" s="94">
        <f t="shared" si="2"/>
        <v>0.69055459090909088</v>
      </c>
      <c r="Y20" s="94">
        <f t="shared" si="2"/>
        <v>0.72085382075471705</v>
      </c>
      <c r="Z20" s="94">
        <f t="shared" si="2"/>
        <v>0.75352946078431382</v>
      </c>
      <c r="AA20" s="94">
        <f t="shared" si="2"/>
        <v>0.78486807106598988</v>
      </c>
      <c r="AB20" s="94">
        <f t="shared" si="2"/>
        <v>0.81851584210526318</v>
      </c>
      <c r="AC20" s="94">
        <f t="shared" si="2"/>
        <v>0.85473775956284148</v>
      </c>
      <c r="AD20" s="94">
        <f t="shared" si="2"/>
        <v>0.89384096590909068</v>
      </c>
      <c r="AE20" s="94">
        <f t="shared" si="2"/>
        <v>0.93618349112426047</v>
      </c>
      <c r="AF20" s="94">
        <f t="shared" si="2"/>
        <v>0.98218524691358033</v>
      </c>
      <c r="AG20" s="94">
        <f t="shared" si="2"/>
        <v>1.0323419999999999</v>
      </c>
      <c r="AH20" s="94">
        <f t="shared" si="2"/>
        <v>1.0799463758389261</v>
      </c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</row>
    <row r="21" spans="2:95" x14ac:dyDescent="0.2">
      <c r="B21" s="97" t="s">
        <v>15</v>
      </c>
      <c r="C21" s="96">
        <v>30</v>
      </c>
      <c r="D21" s="94">
        <f t="shared" si="1"/>
        <v>0.3587829457364341</v>
      </c>
      <c r="E21" s="94">
        <f t="shared" si="1"/>
        <v>0.36978571428571438</v>
      </c>
      <c r="F21" s="94">
        <f t="shared" si="1"/>
        <v>0.38132520325203256</v>
      </c>
      <c r="G21" s="94">
        <f t="shared" si="1"/>
        <v>0.39344166666666675</v>
      </c>
      <c r="H21" s="94">
        <f t="shared" si="1"/>
        <v>0.40502556818181817</v>
      </c>
      <c r="I21" s="94">
        <f t="shared" si="1"/>
        <v>0.41836443148688052</v>
      </c>
      <c r="J21" s="94">
        <f t="shared" si="1"/>
        <v>0.4324221556886228</v>
      </c>
      <c r="K21" s="94">
        <f t="shared" si="1"/>
        <v>0.4472584615384616</v>
      </c>
      <c r="L21" s="94">
        <f t="shared" si="1"/>
        <v>0.46147949526813881</v>
      </c>
      <c r="M21" s="94">
        <f t="shared" si="1"/>
        <v>0.47798376623376626</v>
      </c>
      <c r="N21" s="94">
        <f t="shared" si="1"/>
        <v>0.49382999999999999</v>
      </c>
      <c r="O21" s="94">
        <f t="shared" si="1"/>
        <v>0.51229896907216499</v>
      </c>
      <c r="P21" s="94">
        <f t="shared" si="1"/>
        <v>0.53006713780918724</v>
      </c>
      <c r="Q21" s="94">
        <f t="shared" si="1"/>
        <v>0.54886909090909097</v>
      </c>
      <c r="R21" s="94">
        <f t="shared" si="1"/>
        <v>0.56879775280898881</v>
      </c>
      <c r="S21" s="94">
        <f t="shared" si="1"/>
        <v>0.58995752895752906</v>
      </c>
      <c r="T21" s="94">
        <f t="shared" si="1"/>
        <v>0.6124661354581673</v>
      </c>
      <c r="U21" s="94">
        <f t="shared" si="1"/>
        <v>0.63645679012345679</v>
      </c>
      <c r="V21" s="94">
        <f t="shared" si="1"/>
        <v>0.66208085106382986</v>
      </c>
      <c r="W21" s="94">
        <f t="shared" si="2"/>
        <v>0.68951101321585895</v>
      </c>
      <c r="X21" s="94">
        <f t="shared" si="2"/>
        <v>0.71567727272727288</v>
      </c>
      <c r="Y21" s="94">
        <f t="shared" si="2"/>
        <v>0.74707075471698114</v>
      </c>
      <c r="Z21" s="94">
        <f t="shared" si="2"/>
        <v>0.78092647058823539</v>
      </c>
      <c r="AA21" s="94">
        <f t="shared" si="2"/>
        <v>0.81339593908629437</v>
      </c>
      <c r="AB21" s="94">
        <f t="shared" si="2"/>
        <v>0.84825789473684221</v>
      </c>
      <c r="AC21" s="94">
        <f t="shared" si="2"/>
        <v>0.88578688524590155</v>
      </c>
      <c r="AD21" s="94">
        <f t="shared" si="2"/>
        <v>0.92630113636363642</v>
      </c>
      <c r="AE21" s="94">
        <f t="shared" si="2"/>
        <v>0.9701715976331361</v>
      </c>
      <c r="AF21" s="94">
        <f t="shared" si="2"/>
        <v>1.0178333333333336</v>
      </c>
      <c r="AG21" s="94">
        <f t="shared" si="2"/>
        <v>1.0698000000000001</v>
      </c>
      <c r="AH21" s="94">
        <f t="shared" si="2"/>
        <v>1.1191208053691275</v>
      </c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</row>
    <row r="22" spans="2:95" x14ac:dyDescent="0.2">
      <c r="B22" s="97" t="s">
        <v>18</v>
      </c>
      <c r="C22" s="96">
        <v>31</v>
      </c>
      <c r="D22" s="94">
        <f t="shared" si="1"/>
        <v>0.37151217054263563</v>
      </c>
      <c r="E22" s="94">
        <f t="shared" si="1"/>
        <v>0.38290002645502647</v>
      </c>
      <c r="F22" s="94">
        <f t="shared" si="1"/>
        <v>0.39484338753387532</v>
      </c>
      <c r="G22" s="94">
        <f t="shared" si="1"/>
        <v>0.40738391666666662</v>
      </c>
      <c r="H22" s="94">
        <f t="shared" si="1"/>
        <v>0.41937275568181809</v>
      </c>
      <c r="I22" s="94">
        <f t="shared" si="1"/>
        <v>0.43317845481049561</v>
      </c>
      <c r="J22" s="94">
        <f t="shared" si="1"/>
        <v>0.44772817365269463</v>
      </c>
      <c r="K22" s="94">
        <f t="shared" si="1"/>
        <v>0.46308372307692308</v>
      </c>
      <c r="L22" s="94">
        <f t="shared" si="1"/>
        <v>0.47780192429022073</v>
      </c>
      <c r="M22" s="94">
        <f t="shared" si="1"/>
        <v>0.49488379870129867</v>
      </c>
      <c r="N22" s="94">
        <f t="shared" si="1"/>
        <v>0.51128403333333328</v>
      </c>
      <c r="O22" s="94">
        <f t="shared" si="1"/>
        <v>0.53039934707903769</v>
      </c>
      <c r="P22" s="94">
        <f t="shared" si="1"/>
        <v>0.54878872791519417</v>
      </c>
      <c r="Q22" s="94">
        <f t="shared" si="1"/>
        <v>0.5682480363636363</v>
      </c>
      <c r="R22" s="94">
        <f t="shared" si="1"/>
        <v>0.5888734456928838</v>
      </c>
      <c r="S22" s="94">
        <f t="shared" si="1"/>
        <v>0.61077301158301167</v>
      </c>
      <c r="T22" s="94">
        <f t="shared" si="1"/>
        <v>0.63406856573705173</v>
      </c>
      <c r="U22" s="94">
        <f t="shared" si="1"/>
        <v>0.65889798353909468</v>
      </c>
      <c r="V22" s="94">
        <f t="shared" si="1"/>
        <v>0.68541791489361703</v>
      </c>
      <c r="W22" s="94">
        <f t="shared" si="2"/>
        <v>0.71380709251101326</v>
      </c>
      <c r="X22" s="94">
        <f t="shared" si="2"/>
        <v>0.74088731818181808</v>
      </c>
      <c r="Y22" s="94">
        <f t="shared" si="2"/>
        <v>0.77337834905660374</v>
      </c>
      <c r="Z22" s="94">
        <f t="shared" si="2"/>
        <v>0.80841769607843139</v>
      </c>
      <c r="AA22" s="94">
        <f t="shared" si="2"/>
        <v>0.84202137055837556</v>
      </c>
      <c r="AB22" s="94">
        <f t="shared" si="2"/>
        <v>0.87810110526315777</v>
      </c>
      <c r="AC22" s="94">
        <f t="shared" si="2"/>
        <v>0.91694103825136608</v>
      </c>
      <c r="AD22" s="94">
        <f t="shared" si="2"/>
        <v>0.95887051136363621</v>
      </c>
      <c r="AE22" s="94">
        <f t="shared" si="2"/>
        <v>1.0042734319526627</v>
      </c>
      <c r="AF22" s="94">
        <f t="shared" si="2"/>
        <v>1.0536000617283952</v>
      </c>
      <c r="AG22" s="94">
        <f t="shared" si="2"/>
        <v>1.1073820000000001</v>
      </c>
      <c r="AH22" s="94">
        <f t="shared" si="2"/>
        <v>1.1584242281879193</v>
      </c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</row>
    <row r="23" spans="2:95" x14ac:dyDescent="0.2">
      <c r="B23" s="97" t="s">
        <v>11</v>
      </c>
      <c r="C23" s="96">
        <v>32</v>
      </c>
      <c r="D23" s="94">
        <f t="shared" si="1"/>
        <v>0.38429105943152453</v>
      </c>
      <c r="E23" s="94">
        <f t="shared" si="1"/>
        <v>0.39606518518518519</v>
      </c>
      <c r="F23" s="94">
        <f t="shared" si="1"/>
        <v>0.4084136585365854</v>
      </c>
      <c r="G23" s="94">
        <f t="shared" si="1"/>
        <v>0.42137955555555551</v>
      </c>
      <c r="H23" s="94">
        <f t="shared" si="1"/>
        <v>0.43377454545454547</v>
      </c>
      <c r="I23" s="94">
        <f t="shared" si="1"/>
        <v>0.44804851311953353</v>
      </c>
      <c r="J23" s="94">
        <f t="shared" si="1"/>
        <v>0.46309173652694618</v>
      </c>
      <c r="K23" s="94">
        <f t="shared" si="1"/>
        <v>0.4789681230769231</v>
      </c>
      <c r="L23" s="94">
        <f t="shared" si="1"/>
        <v>0.49418498422712936</v>
      </c>
      <c r="M23" s="94">
        <f t="shared" si="1"/>
        <v>0.51184623376623373</v>
      </c>
      <c r="N23" s="94">
        <f t="shared" si="1"/>
        <v>0.52880213333333337</v>
      </c>
      <c r="O23" s="94">
        <f t="shared" si="1"/>
        <v>0.54856577319587618</v>
      </c>
      <c r="P23" s="94">
        <f t="shared" si="1"/>
        <v>0.56757823321554768</v>
      </c>
      <c r="Q23" s="94">
        <f t="shared" si="1"/>
        <v>0.58769687272727278</v>
      </c>
      <c r="R23" s="94">
        <f t="shared" si="1"/>
        <v>0.60902112359550564</v>
      </c>
      <c r="S23" s="94">
        <f t="shared" si="1"/>
        <v>0.63166270270270275</v>
      </c>
      <c r="T23" s="94">
        <f t="shared" si="1"/>
        <v>0.65574756972111548</v>
      </c>
      <c r="U23" s="94">
        <f t="shared" si="1"/>
        <v>0.68141827160493829</v>
      </c>
      <c r="V23" s="94">
        <f t="shared" si="1"/>
        <v>0.70883676595744682</v>
      </c>
      <c r="W23" s="94">
        <f t="shared" si="2"/>
        <v>0.73818784140969163</v>
      </c>
      <c r="X23" s="94">
        <f t="shared" si="2"/>
        <v>0.76618472727272735</v>
      </c>
      <c r="Y23" s="94">
        <f t="shared" si="2"/>
        <v>0.79977660377358495</v>
      </c>
      <c r="Z23" s="94">
        <f t="shared" si="2"/>
        <v>0.83600313725490205</v>
      </c>
      <c r="AA23" s="94">
        <f t="shared" si="2"/>
        <v>0.87074436548223355</v>
      </c>
      <c r="AB23" s="94">
        <f t="shared" si="2"/>
        <v>0.9080454736842104</v>
      </c>
      <c r="AC23" s="94">
        <f t="shared" si="2"/>
        <v>0.94820021857923498</v>
      </c>
      <c r="AD23" s="94">
        <f t="shared" si="2"/>
        <v>0.99154909090909082</v>
      </c>
      <c r="AE23" s="94">
        <f t="shared" si="2"/>
        <v>1.0384889940828403</v>
      </c>
      <c r="AF23" s="94">
        <f t="shared" si="2"/>
        <v>1.0894854320987655</v>
      </c>
      <c r="AG23" s="94">
        <f t="shared" si="2"/>
        <v>1.1450880000000001</v>
      </c>
      <c r="AH23" s="94">
        <f t="shared" si="2"/>
        <v>1.197856644295302</v>
      </c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</row>
    <row r="24" spans="2:95" x14ac:dyDescent="0.2">
      <c r="B24" s="97" t="s">
        <v>19</v>
      </c>
      <c r="C24" s="96">
        <v>33</v>
      </c>
      <c r="D24" s="94"/>
      <c r="E24" s="94">
        <f t="shared" si="1"/>
        <v>0.4092811904761906</v>
      </c>
      <c r="F24" s="94">
        <f t="shared" si="1"/>
        <v>0.42203601626016268</v>
      </c>
      <c r="G24" s="94">
        <f t="shared" si="1"/>
        <v>0.43542858333333334</v>
      </c>
      <c r="H24" s="94">
        <f t="shared" si="1"/>
        <v>0.44823093749999993</v>
      </c>
      <c r="I24" s="94">
        <f t="shared" si="1"/>
        <v>0.46297460641399429</v>
      </c>
      <c r="J24" s="94">
        <f t="shared" si="1"/>
        <v>0.47851284431137731</v>
      </c>
      <c r="K24" s="94">
        <f t="shared" si="1"/>
        <v>0.49491166153846161</v>
      </c>
      <c r="L24" s="94">
        <f t="shared" si="1"/>
        <v>0.51062867507886434</v>
      </c>
      <c r="M24" s="94">
        <f t="shared" si="1"/>
        <v>0.52887107142857137</v>
      </c>
      <c r="N24" s="94">
        <f t="shared" si="1"/>
        <v>0.54638430000000004</v>
      </c>
      <c r="O24" s="94">
        <f t="shared" si="1"/>
        <v>0.56679824742268037</v>
      </c>
      <c r="P24" s="94">
        <f t="shared" si="1"/>
        <v>0.58643565371024742</v>
      </c>
      <c r="Q24" s="94">
        <f t="shared" si="1"/>
        <v>0.60721560000000008</v>
      </c>
      <c r="R24" s="94">
        <f t="shared" si="1"/>
        <v>0.629240786516854</v>
      </c>
      <c r="S24" s="94">
        <f t="shared" si="1"/>
        <v>0.65262660231660241</v>
      </c>
      <c r="T24" s="94">
        <f t="shared" si="1"/>
        <v>0.67750314741035866</v>
      </c>
      <c r="U24" s="94">
        <f t="shared" si="1"/>
        <v>0.70401765432098762</v>
      </c>
      <c r="V24" s="94">
        <f t="shared" si="1"/>
        <v>0.73233740425531924</v>
      </c>
      <c r="W24" s="94">
        <f t="shared" si="2"/>
        <v>0.76265325991189425</v>
      </c>
      <c r="X24" s="94">
        <f t="shared" si="2"/>
        <v>0.79156950000000015</v>
      </c>
      <c r="Y24" s="94">
        <f t="shared" si="2"/>
        <v>0.82626551886792454</v>
      </c>
      <c r="Z24" s="94">
        <f t="shared" si="2"/>
        <v>0.86368279411764737</v>
      </c>
      <c r="AA24" s="94">
        <f t="shared" si="2"/>
        <v>0.89956492385786802</v>
      </c>
      <c r="AB24" s="94">
        <f t="shared" si="2"/>
        <v>0.93809100000000023</v>
      </c>
      <c r="AC24" s="94">
        <f t="shared" si="2"/>
        <v>0.97956442622950823</v>
      </c>
      <c r="AD24" s="94">
        <f t="shared" si="2"/>
        <v>1.0243368749999999</v>
      </c>
      <c r="AE24" s="94">
        <f t="shared" si="2"/>
        <v>1.0728182840236686</v>
      </c>
      <c r="AF24" s="94">
        <f t="shared" si="2"/>
        <v>1.1254894444444445</v>
      </c>
      <c r="AG24" s="94">
        <f t="shared" si="2"/>
        <v>1.1829180000000001</v>
      </c>
      <c r="AH24" s="94">
        <f t="shared" si="2"/>
        <v>1.2374180536912751</v>
      </c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</row>
    <row r="25" spans="2:95" x14ac:dyDescent="0.2">
      <c r="B25" s="97" t="s">
        <v>20</v>
      </c>
      <c r="C25" s="96">
        <v>34</v>
      </c>
      <c r="D25" s="94"/>
      <c r="E25" s="94"/>
      <c r="F25" s="94">
        <f t="shared" si="1"/>
        <v>0.43571046070460701</v>
      </c>
      <c r="G25" s="94">
        <f t="shared" si="1"/>
        <v>0.44953099999999996</v>
      </c>
      <c r="H25" s="94">
        <f t="shared" si="1"/>
        <v>0.46274193181818168</v>
      </c>
      <c r="I25" s="94">
        <f t="shared" si="1"/>
        <v>0.47795673469387762</v>
      </c>
      <c r="J25" s="94">
        <f t="shared" si="1"/>
        <v>0.49399149700598799</v>
      </c>
      <c r="K25" s="94">
        <f t="shared" si="1"/>
        <v>0.51091433846153844</v>
      </c>
      <c r="L25" s="94">
        <f t="shared" si="1"/>
        <v>0.52713299684542581</v>
      </c>
      <c r="M25" s="94">
        <f t="shared" si="1"/>
        <v>0.54595831168831166</v>
      </c>
      <c r="N25" s="94">
        <f t="shared" si="1"/>
        <v>0.56403053333333331</v>
      </c>
      <c r="O25" s="94">
        <f t="shared" si="1"/>
        <v>0.58509676975945002</v>
      </c>
      <c r="P25" s="94">
        <f t="shared" si="1"/>
        <v>0.60536098939929317</v>
      </c>
      <c r="Q25" s="94">
        <f t="shared" si="1"/>
        <v>0.6268042181818182</v>
      </c>
      <c r="R25" s="94">
        <f t="shared" si="1"/>
        <v>0.64953243445692876</v>
      </c>
      <c r="S25" s="94">
        <f t="shared" si="1"/>
        <v>0.67366471042471032</v>
      </c>
      <c r="T25" s="94">
        <f t="shared" si="1"/>
        <v>0.69933529880478074</v>
      </c>
      <c r="U25" s="94">
        <f t="shared" si="1"/>
        <v>0.72669613168724256</v>
      </c>
      <c r="V25" s="94">
        <f t="shared" si="1"/>
        <v>0.75591982978723393</v>
      </c>
      <c r="W25" s="94">
        <f t="shared" si="2"/>
        <v>0.78720334801762093</v>
      </c>
      <c r="X25" s="94">
        <f t="shared" si="2"/>
        <v>0.81704163636363636</v>
      </c>
      <c r="Y25" s="94">
        <f t="shared" si="2"/>
        <v>0.85284509433962252</v>
      </c>
      <c r="Z25" s="94">
        <f t="shared" si="2"/>
        <v>0.89145666666666656</v>
      </c>
      <c r="AA25" s="94">
        <f t="shared" si="2"/>
        <v>0.92848304568527906</v>
      </c>
      <c r="AB25" s="94">
        <f t="shared" si="2"/>
        <v>0.96823768421052625</v>
      </c>
      <c r="AC25" s="94">
        <f t="shared" si="2"/>
        <v>1.0110336612021855</v>
      </c>
      <c r="AD25" s="94">
        <f t="shared" si="2"/>
        <v>1.0572338636363634</v>
      </c>
      <c r="AE25" s="94">
        <f t="shared" si="2"/>
        <v>1.1072613017751478</v>
      </c>
      <c r="AF25" s="94">
        <f t="shared" si="2"/>
        <v>1.1616120987654319</v>
      </c>
      <c r="AG25" s="94">
        <f t="shared" si="2"/>
        <v>1.2208719999999997</v>
      </c>
      <c r="AH25" s="94">
        <f t="shared" si="2"/>
        <v>1.2771084563758388</v>
      </c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</row>
    <row r="26" spans="2:95" x14ac:dyDescent="0.2">
      <c r="B26" s="97" t="s">
        <v>21</v>
      </c>
      <c r="C26" s="96">
        <v>35</v>
      </c>
      <c r="D26" s="94"/>
      <c r="E26" s="94"/>
      <c r="F26" s="94"/>
      <c r="G26" s="94">
        <f t="shared" si="1"/>
        <v>0.46368680555555553</v>
      </c>
      <c r="H26" s="94">
        <f t="shared" si="1"/>
        <v>0.47730752840909091</v>
      </c>
      <c r="I26" s="94">
        <f t="shared" si="1"/>
        <v>0.49299489795918372</v>
      </c>
      <c r="J26" s="94">
        <f t="shared" si="1"/>
        <v>0.5095276946107784</v>
      </c>
      <c r="K26" s="94">
        <f t="shared" si="1"/>
        <v>0.52697615384615382</v>
      </c>
      <c r="L26" s="94">
        <f t="shared" si="1"/>
        <v>0.54369794952681383</v>
      </c>
      <c r="M26" s="94">
        <f t="shared" si="1"/>
        <v>0.56310795454545448</v>
      </c>
      <c r="N26" s="94">
        <f t="shared" si="1"/>
        <v>0.58174083333333326</v>
      </c>
      <c r="O26" s="94">
        <f t="shared" si="1"/>
        <v>0.60346134020618547</v>
      </c>
      <c r="P26" s="94">
        <f t="shared" si="1"/>
        <v>0.62435424028268549</v>
      </c>
      <c r="Q26" s="94">
        <f t="shared" si="1"/>
        <v>0.64646272727272724</v>
      </c>
      <c r="R26" s="94">
        <f t="shared" si="1"/>
        <v>0.66989606741573027</v>
      </c>
      <c r="S26" s="94">
        <f t="shared" si="1"/>
        <v>0.69477702702702704</v>
      </c>
      <c r="T26" s="94">
        <f t="shared" si="1"/>
        <v>0.72124402390438236</v>
      </c>
      <c r="U26" s="94">
        <f t="shared" si="1"/>
        <v>0.74945370370370368</v>
      </c>
      <c r="V26" s="94">
        <f t="shared" si="1"/>
        <v>0.77958404255319147</v>
      </c>
      <c r="W26" s="94">
        <f t="shared" si="2"/>
        <v>0.81183810572687221</v>
      </c>
      <c r="X26" s="94">
        <f t="shared" si="2"/>
        <v>0.84260113636363632</v>
      </c>
      <c r="Y26" s="94">
        <f t="shared" si="2"/>
        <v>0.87951533018867922</v>
      </c>
      <c r="Z26" s="94">
        <f t="shared" si="2"/>
        <v>0.91932475490196075</v>
      </c>
      <c r="AA26" s="94">
        <f t="shared" si="2"/>
        <v>0.95749873096446703</v>
      </c>
      <c r="AB26" s="94">
        <f t="shared" si="2"/>
        <v>0.99848552631578946</v>
      </c>
      <c r="AC26" s="94">
        <f t="shared" si="2"/>
        <v>1.0426079234972676</v>
      </c>
      <c r="AD26" s="94">
        <f t="shared" si="2"/>
        <v>1.0902400568181818</v>
      </c>
      <c r="AE26" s="94">
        <f t="shared" si="2"/>
        <v>1.1418180473372781</v>
      </c>
      <c r="AF26" s="94">
        <f t="shared" si="2"/>
        <v>1.1978533950617283</v>
      </c>
      <c r="AG26" s="94">
        <f t="shared" si="2"/>
        <v>1.25895</v>
      </c>
      <c r="AH26" s="94">
        <f t="shared" si="2"/>
        <v>1.3169278523489933</v>
      </c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</row>
    <row r="27" spans="2:95" x14ac:dyDescent="0.2">
      <c r="B27" s="97" t="s">
        <v>22</v>
      </c>
      <c r="C27" s="96">
        <v>36</v>
      </c>
      <c r="D27" s="94"/>
      <c r="E27" s="94"/>
      <c r="F27" s="94"/>
      <c r="G27" s="94"/>
      <c r="H27" s="94">
        <f t="shared" ref="H27:AH38" si="3">($C27*0.31/H$4)*(1+((H$5+$C27*0.31)/100))</f>
        <v>0.49192772727272727</v>
      </c>
      <c r="I27" s="94">
        <f t="shared" si="3"/>
        <v>0.50808909620991249</v>
      </c>
      <c r="J27" s="94">
        <f t="shared" si="3"/>
        <v>0.52512143712574855</v>
      </c>
      <c r="K27" s="94">
        <f t="shared" si="3"/>
        <v>0.54309710769230768</v>
      </c>
      <c r="L27" s="94">
        <f t="shared" si="3"/>
        <v>0.56032353312302841</v>
      </c>
      <c r="M27" s="94">
        <f t="shared" si="3"/>
        <v>0.58031999999999995</v>
      </c>
      <c r="N27" s="94">
        <f t="shared" si="3"/>
        <v>0.59951519999999991</v>
      </c>
      <c r="O27" s="94">
        <f t="shared" si="3"/>
        <v>0.6218919587628865</v>
      </c>
      <c r="P27" s="94">
        <f t="shared" si="3"/>
        <v>0.64341540636042405</v>
      </c>
      <c r="Q27" s="94">
        <f t="shared" si="3"/>
        <v>0.66619112727272722</v>
      </c>
      <c r="R27" s="94">
        <f t="shared" si="3"/>
        <v>0.6903316853932584</v>
      </c>
      <c r="S27" s="94">
        <f t="shared" si="3"/>
        <v>0.71596355212355212</v>
      </c>
      <c r="T27" s="94">
        <f t="shared" si="3"/>
        <v>0.74322932270916331</v>
      </c>
      <c r="U27" s="94">
        <f t="shared" si="3"/>
        <v>0.7722903703703704</v>
      </c>
      <c r="V27" s="94">
        <f t="shared" si="3"/>
        <v>0.80333004255319151</v>
      </c>
      <c r="W27" s="94">
        <f t="shared" si="3"/>
        <v>0.83655753303964764</v>
      </c>
      <c r="X27" s="94">
        <f t="shared" si="3"/>
        <v>0.86824800000000013</v>
      </c>
      <c r="Y27" s="94">
        <f t="shared" si="3"/>
        <v>0.90627622641509431</v>
      </c>
      <c r="Z27" s="94">
        <f t="shared" si="3"/>
        <v>0.94728705882352937</v>
      </c>
      <c r="AA27" s="94">
        <f t="shared" si="3"/>
        <v>0.98661197969543146</v>
      </c>
      <c r="AB27" s="94">
        <f t="shared" si="3"/>
        <v>1.0288345263157892</v>
      </c>
      <c r="AC27" s="94">
        <f t="shared" si="3"/>
        <v>1.0742872131147541</v>
      </c>
      <c r="AD27" s="94">
        <f t="shared" si="3"/>
        <v>1.1233554545454543</v>
      </c>
      <c r="AE27" s="94">
        <f t="shared" si="3"/>
        <v>1.1764885207100593</v>
      </c>
      <c r="AF27" s="94">
        <f t="shared" si="3"/>
        <v>1.2342133333333332</v>
      </c>
      <c r="AG27" s="94">
        <f t="shared" si="3"/>
        <v>1.2971520000000001</v>
      </c>
      <c r="AH27" s="94">
        <f t="shared" si="3"/>
        <v>1.3568762416107381</v>
      </c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</row>
    <row r="28" spans="2:95" x14ac:dyDescent="0.2">
      <c r="B28" s="97" t="s">
        <v>20</v>
      </c>
      <c r="C28" s="96">
        <v>37</v>
      </c>
      <c r="D28" s="94"/>
      <c r="E28" s="94"/>
      <c r="F28" s="94"/>
      <c r="G28" s="94"/>
      <c r="H28" s="94"/>
      <c r="I28" s="94">
        <f t="shared" si="3"/>
        <v>0.52323932944606422</v>
      </c>
      <c r="J28" s="94">
        <f t="shared" si="3"/>
        <v>0.5407727245508982</v>
      </c>
      <c r="K28" s="94">
        <f t="shared" si="3"/>
        <v>0.55927720000000003</v>
      </c>
      <c r="L28" s="94">
        <f t="shared" si="3"/>
        <v>0.57700974763406943</v>
      </c>
      <c r="M28" s="94">
        <f t="shared" si="3"/>
        <v>0.59759444805194806</v>
      </c>
      <c r="N28" s="94">
        <f t="shared" si="3"/>
        <v>0.61735363333333337</v>
      </c>
      <c r="O28" s="94">
        <f t="shared" si="3"/>
        <v>0.64038862542955322</v>
      </c>
      <c r="P28" s="94">
        <f t="shared" si="3"/>
        <v>0.66254448763250884</v>
      </c>
      <c r="Q28" s="94">
        <f t="shared" si="3"/>
        <v>0.68598941818181813</v>
      </c>
      <c r="R28" s="94">
        <f t="shared" si="3"/>
        <v>0.71083928838951327</v>
      </c>
      <c r="S28" s="94">
        <f t="shared" si="3"/>
        <v>0.73722428571428567</v>
      </c>
      <c r="T28" s="94">
        <f t="shared" si="3"/>
        <v>0.76529119521912359</v>
      </c>
      <c r="U28" s="94">
        <f t="shared" si="3"/>
        <v>0.79520613168724275</v>
      </c>
      <c r="V28" s="94">
        <f t="shared" si="3"/>
        <v>0.82715782978723418</v>
      </c>
      <c r="W28" s="94">
        <f t="shared" si="3"/>
        <v>0.86136162995594712</v>
      </c>
      <c r="X28" s="94">
        <f t="shared" si="3"/>
        <v>0.89398222727272736</v>
      </c>
      <c r="Y28" s="94">
        <f t="shared" si="3"/>
        <v>0.93312778301886801</v>
      </c>
      <c r="Z28" s="94">
        <f t="shared" si="3"/>
        <v>0.97534357843137287</v>
      </c>
      <c r="AA28" s="94">
        <f t="shared" si="3"/>
        <v>1.0158227918781726</v>
      </c>
      <c r="AB28" s="94">
        <f t="shared" si="3"/>
        <v>1.0592846842105266</v>
      </c>
      <c r="AC28" s="94">
        <f t="shared" si="3"/>
        <v>1.1060715300546449</v>
      </c>
      <c r="AD28" s="94">
        <f t="shared" si="3"/>
        <v>1.1565800568181819</v>
      </c>
      <c r="AE28" s="94">
        <f t="shared" si="3"/>
        <v>1.2112727218934913</v>
      </c>
      <c r="AF28" s="94">
        <f t="shared" si="3"/>
        <v>1.270691913580247</v>
      </c>
      <c r="AG28" s="94">
        <f t="shared" si="3"/>
        <v>1.3354779999999999</v>
      </c>
      <c r="AH28" s="94">
        <f t="shared" si="3"/>
        <v>1.3969536241610738</v>
      </c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</row>
    <row r="29" spans="2:95" x14ac:dyDescent="0.2">
      <c r="B29" s="97" t="s">
        <v>23</v>
      </c>
      <c r="C29" s="96">
        <v>38</v>
      </c>
      <c r="D29" s="94"/>
      <c r="E29" s="94"/>
      <c r="F29" s="94"/>
      <c r="G29" s="94"/>
      <c r="H29" s="94"/>
      <c r="I29" s="94"/>
      <c r="J29" s="94">
        <f t="shared" si="3"/>
        <v>0.55648155688622747</v>
      </c>
      <c r="K29" s="94">
        <f t="shared" si="3"/>
        <v>0.57551643076923076</v>
      </c>
      <c r="L29" s="94">
        <f t="shared" si="3"/>
        <v>0.59375659305993678</v>
      </c>
      <c r="M29" s="94">
        <f t="shared" si="3"/>
        <v>0.6149312987012987</v>
      </c>
      <c r="N29" s="94">
        <f t="shared" si="3"/>
        <v>0.63525613333333331</v>
      </c>
      <c r="O29" s="94">
        <f t="shared" si="3"/>
        <v>0.65895134020618551</v>
      </c>
      <c r="P29" s="94">
        <f t="shared" si="3"/>
        <v>0.68174148409893986</v>
      </c>
      <c r="Q29" s="94">
        <f t="shared" si="3"/>
        <v>0.70585759999999997</v>
      </c>
      <c r="R29" s="94">
        <f t="shared" si="3"/>
        <v>0.73141887640449432</v>
      </c>
      <c r="S29" s="94">
        <f t="shared" si="3"/>
        <v>0.75855922779922791</v>
      </c>
      <c r="T29" s="94">
        <f t="shared" si="3"/>
        <v>0.78742964143426286</v>
      </c>
      <c r="U29" s="94">
        <f t="shared" si="3"/>
        <v>0.81820098765432092</v>
      </c>
      <c r="V29" s="94">
        <f t="shared" si="3"/>
        <v>0.85106740425531913</v>
      </c>
      <c r="W29" s="94">
        <f t="shared" si="3"/>
        <v>0.88625039647577086</v>
      </c>
      <c r="X29" s="94">
        <f t="shared" si="3"/>
        <v>0.91980381818181811</v>
      </c>
      <c r="Y29" s="94">
        <f t="shared" si="3"/>
        <v>0.96007000000000009</v>
      </c>
      <c r="Z29" s="94">
        <f t="shared" si="3"/>
        <v>1.0034943137254904</v>
      </c>
      <c r="AA29" s="94">
        <f t="shared" si="3"/>
        <v>1.0451311675126902</v>
      </c>
      <c r="AB29" s="94">
        <f t="shared" si="3"/>
        <v>1.089836</v>
      </c>
      <c r="AC29" s="94">
        <f t="shared" si="3"/>
        <v>1.1379608743169398</v>
      </c>
      <c r="AD29" s="94">
        <f t="shared" si="3"/>
        <v>1.1899138636363635</v>
      </c>
      <c r="AE29" s="94">
        <f t="shared" si="3"/>
        <v>1.2461706508875741</v>
      </c>
      <c r="AF29" s="94">
        <f t="shared" si="3"/>
        <v>1.3072891358024692</v>
      </c>
      <c r="AG29" s="94">
        <f t="shared" si="3"/>
        <v>1.3739279999999998</v>
      </c>
      <c r="AH29" s="94">
        <f t="shared" si="3"/>
        <v>1.43716</v>
      </c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</row>
    <row r="30" spans="2:95" x14ac:dyDescent="0.2">
      <c r="B30" s="97" t="s">
        <v>24</v>
      </c>
      <c r="C30" s="96">
        <v>39</v>
      </c>
      <c r="D30" s="94"/>
      <c r="E30" s="94"/>
      <c r="F30" s="94"/>
      <c r="G30" s="94"/>
      <c r="H30" s="94"/>
      <c r="I30" s="94"/>
      <c r="J30" s="94"/>
      <c r="K30" s="94">
        <f t="shared" si="3"/>
        <v>0.59181479999999997</v>
      </c>
      <c r="L30" s="94">
        <f t="shared" si="3"/>
        <v>0.6105640694006309</v>
      </c>
      <c r="M30" s="94">
        <f t="shared" si="3"/>
        <v>0.63233055194805188</v>
      </c>
      <c r="N30" s="94">
        <f t="shared" si="3"/>
        <v>0.65322269999999993</v>
      </c>
      <c r="O30" s="94">
        <f t="shared" si="3"/>
        <v>0.67758010309278349</v>
      </c>
      <c r="P30" s="94">
        <f t="shared" si="3"/>
        <v>0.70100639575971735</v>
      </c>
      <c r="Q30" s="94">
        <f t="shared" si="3"/>
        <v>0.72579567272727274</v>
      </c>
      <c r="R30" s="94">
        <f t="shared" si="3"/>
        <v>0.75207044943820234</v>
      </c>
      <c r="S30" s="94">
        <f t="shared" si="3"/>
        <v>0.7799683783783784</v>
      </c>
      <c r="T30" s="94">
        <f t="shared" si="3"/>
        <v>0.80964466135458157</v>
      </c>
      <c r="U30" s="94">
        <f t="shared" si="3"/>
        <v>0.84127493827160493</v>
      </c>
      <c r="V30" s="94">
        <f t="shared" si="3"/>
        <v>0.8750587659574468</v>
      </c>
      <c r="W30" s="94">
        <f t="shared" si="3"/>
        <v>0.91122383259911899</v>
      </c>
      <c r="X30" s="94">
        <f t="shared" si="3"/>
        <v>0.94571277272727272</v>
      </c>
      <c r="Y30" s="94">
        <f t="shared" si="3"/>
        <v>0.98710287735849067</v>
      </c>
      <c r="Z30" s="94">
        <f t="shared" si="3"/>
        <v>1.0317392647058823</v>
      </c>
      <c r="AA30" s="94">
        <f t="shared" si="3"/>
        <v>1.0745371065989848</v>
      </c>
      <c r="AB30" s="94">
        <f t="shared" si="3"/>
        <v>1.1204884736842105</v>
      </c>
      <c r="AC30" s="94">
        <f t="shared" si="3"/>
        <v>1.1699552459016394</v>
      </c>
      <c r="AD30" s="94">
        <f t="shared" si="3"/>
        <v>1.2233568749999999</v>
      </c>
      <c r="AE30" s="94">
        <f t="shared" si="3"/>
        <v>1.2811823076923079</v>
      </c>
      <c r="AF30" s="94">
        <f t="shared" si="3"/>
        <v>1.3440050000000001</v>
      </c>
      <c r="AG30" s="94">
        <f t="shared" si="3"/>
        <v>1.4125020000000001</v>
      </c>
      <c r="AH30" s="94">
        <f t="shared" si="3"/>
        <v>1.4774953691275166</v>
      </c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</row>
    <row r="31" spans="2:95" x14ac:dyDescent="0.2">
      <c r="B31" s="97" t="s">
        <v>15</v>
      </c>
      <c r="C31" s="96">
        <v>40</v>
      </c>
      <c r="D31" s="94"/>
      <c r="E31" s="94"/>
      <c r="F31" s="94"/>
      <c r="G31" s="94"/>
      <c r="H31" s="94"/>
      <c r="I31" s="94"/>
      <c r="J31" s="94"/>
      <c r="K31" s="94"/>
      <c r="L31" s="94">
        <f t="shared" si="3"/>
        <v>0.62743217665615147</v>
      </c>
      <c r="M31" s="94">
        <f t="shared" si="3"/>
        <v>0.64979220779220781</v>
      </c>
      <c r="N31" s="94">
        <f t="shared" si="3"/>
        <v>0.67125333333333337</v>
      </c>
      <c r="O31" s="94">
        <f t="shared" si="3"/>
        <v>0.69627491408934705</v>
      </c>
      <c r="P31" s="94">
        <f t="shared" si="3"/>
        <v>0.72033922261484107</v>
      </c>
      <c r="Q31" s="94">
        <f t="shared" si="3"/>
        <v>0.74580363636363634</v>
      </c>
      <c r="R31" s="94">
        <f t="shared" si="3"/>
        <v>0.77279400749063676</v>
      </c>
      <c r="S31" s="94">
        <f t="shared" si="3"/>
        <v>0.80145173745173748</v>
      </c>
      <c r="T31" s="94">
        <f t="shared" si="3"/>
        <v>0.83193625498007973</v>
      </c>
      <c r="U31" s="94">
        <f t="shared" si="3"/>
        <v>0.86442798353909467</v>
      </c>
      <c r="V31" s="94">
        <f t="shared" si="3"/>
        <v>0.8991319148936171</v>
      </c>
      <c r="W31" s="94">
        <f t="shared" si="3"/>
        <v>0.93628193832599127</v>
      </c>
      <c r="X31" s="94">
        <f t="shared" si="3"/>
        <v>0.97170909090909097</v>
      </c>
      <c r="Y31" s="94">
        <f t="shared" si="3"/>
        <v>1.0142264150943396</v>
      </c>
      <c r="Z31" s="94">
        <f t="shared" si="3"/>
        <v>1.0600784313725493</v>
      </c>
      <c r="AA31" s="94">
        <f t="shared" si="3"/>
        <v>1.1040406091370558</v>
      </c>
      <c r="AB31" s="94">
        <f t="shared" si="3"/>
        <v>1.1512421052631581</v>
      </c>
      <c r="AC31" s="94">
        <f t="shared" si="3"/>
        <v>1.2020546448087432</v>
      </c>
      <c r="AD31" s="94">
        <f t="shared" si="3"/>
        <v>1.2569090909090908</v>
      </c>
      <c r="AE31" s="94">
        <f t="shared" si="3"/>
        <v>1.3163076923076924</v>
      </c>
      <c r="AF31" s="94">
        <f t="shared" si="3"/>
        <v>1.3808395061728396</v>
      </c>
      <c r="AG31" s="94">
        <f t="shared" si="3"/>
        <v>1.4512</v>
      </c>
      <c r="AH31" s="94">
        <f t="shared" si="3"/>
        <v>1.5179597315436242</v>
      </c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</row>
    <row r="32" spans="2:95" x14ac:dyDescent="0.2">
      <c r="B32" s="97"/>
      <c r="C32" s="96">
        <v>41</v>
      </c>
      <c r="D32" s="94"/>
      <c r="E32" s="94"/>
      <c r="F32" s="94"/>
      <c r="G32" s="94"/>
      <c r="H32" s="94"/>
      <c r="I32" s="94"/>
      <c r="J32" s="94"/>
      <c r="K32" s="94"/>
      <c r="L32" s="94"/>
      <c r="M32" s="94">
        <f t="shared" si="3"/>
        <v>0.66731626623376616</v>
      </c>
      <c r="N32" s="94">
        <f t="shared" si="3"/>
        <v>0.68934803333333328</v>
      </c>
      <c r="O32" s="94">
        <f t="shared" si="3"/>
        <v>0.71503577319587619</v>
      </c>
      <c r="P32" s="94">
        <f t="shared" si="3"/>
        <v>0.73973996466431091</v>
      </c>
      <c r="Q32" s="94">
        <f t="shared" si="3"/>
        <v>0.76588149090909075</v>
      </c>
      <c r="R32" s="94">
        <f t="shared" si="3"/>
        <v>0.7935895505617977</v>
      </c>
      <c r="S32" s="94">
        <f t="shared" si="3"/>
        <v>0.82300930501930492</v>
      </c>
      <c r="T32" s="94">
        <f t="shared" si="3"/>
        <v>0.85430442231075687</v>
      </c>
      <c r="U32" s="94">
        <f t="shared" si="3"/>
        <v>0.88766012345679002</v>
      </c>
      <c r="V32" s="94">
        <f t="shared" si="3"/>
        <v>0.92328685106382979</v>
      </c>
      <c r="W32" s="94">
        <f t="shared" si="3"/>
        <v>0.96142471365638749</v>
      </c>
      <c r="X32" s="94">
        <f t="shared" si="3"/>
        <v>0.99779277272727263</v>
      </c>
      <c r="Y32" s="94">
        <f t="shared" si="3"/>
        <v>1.0414406132075471</v>
      </c>
      <c r="Z32" s="94">
        <f t="shared" si="3"/>
        <v>1.0885118137254903</v>
      </c>
      <c r="AA32" s="94">
        <f t="shared" si="3"/>
        <v>1.1336416751269034</v>
      </c>
      <c r="AB32" s="94">
        <f t="shared" si="3"/>
        <v>1.182096894736842</v>
      </c>
      <c r="AC32" s="94">
        <f t="shared" si="3"/>
        <v>1.2342590710382513</v>
      </c>
      <c r="AD32" s="94">
        <f t="shared" si="3"/>
        <v>1.2905705113636361</v>
      </c>
      <c r="AE32" s="94">
        <f t="shared" si="3"/>
        <v>1.3515468047337278</v>
      </c>
      <c r="AF32" s="94">
        <f t="shared" si="3"/>
        <v>1.4177926543209876</v>
      </c>
      <c r="AG32" s="94">
        <f t="shared" si="3"/>
        <v>1.490022</v>
      </c>
      <c r="AH32" s="94">
        <f t="shared" si="3"/>
        <v>1.5585530872483218</v>
      </c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</row>
    <row r="33" spans="2:95" x14ac:dyDescent="0.2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>
        <f t="shared" si="3"/>
        <v>0.70750679999999999</v>
      </c>
      <c r="O33" s="94">
        <f t="shared" si="3"/>
        <v>0.73386268041237113</v>
      </c>
      <c r="P33" s="94">
        <f t="shared" si="3"/>
        <v>0.7592086219081271</v>
      </c>
      <c r="Q33" s="94">
        <f t="shared" si="3"/>
        <v>0.78602923636363642</v>
      </c>
      <c r="R33" s="94">
        <f t="shared" si="3"/>
        <v>0.81445707865168526</v>
      </c>
      <c r="S33" s="94">
        <f t="shared" si="3"/>
        <v>0.84464108108108105</v>
      </c>
      <c r="T33" s="94">
        <f t="shared" si="3"/>
        <v>0.87674916334661357</v>
      </c>
      <c r="U33" s="94">
        <f t="shared" si="3"/>
        <v>0.9109713580246912</v>
      </c>
      <c r="V33" s="94">
        <f t="shared" si="3"/>
        <v>0.94752357446808499</v>
      </c>
      <c r="W33" s="94">
        <f t="shared" si="3"/>
        <v>0.9866521585903083</v>
      </c>
      <c r="X33" s="94">
        <f t="shared" si="3"/>
        <v>1.023963818181818</v>
      </c>
      <c r="Y33" s="94">
        <f t="shared" si="3"/>
        <v>1.0687454716981133</v>
      </c>
      <c r="Z33" s="94">
        <f t="shared" si="3"/>
        <v>1.117039411764706</v>
      </c>
      <c r="AA33" s="94">
        <f t="shared" si="3"/>
        <v>1.163340304568528</v>
      </c>
      <c r="AB33" s="94">
        <f t="shared" si="3"/>
        <v>1.2130528421052631</v>
      </c>
      <c r="AC33" s="94">
        <f t="shared" si="3"/>
        <v>1.2665685245901639</v>
      </c>
      <c r="AD33" s="94">
        <f t="shared" si="3"/>
        <v>1.3243411363636362</v>
      </c>
      <c r="AE33" s="94">
        <f t="shared" si="3"/>
        <v>1.3868996449704141</v>
      </c>
      <c r="AF33" s="94">
        <f t="shared" si="3"/>
        <v>1.4548644444444445</v>
      </c>
      <c r="AG33" s="94">
        <f t="shared" si="3"/>
        <v>1.5289679999999999</v>
      </c>
      <c r="AH33" s="94">
        <f t="shared" si="3"/>
        <v>1.5992754362416106</v>
      </c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</row>
    <row r="34" spans="2:95" x14ac:dyDescent="0.2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>
        <f t="shared" si="3"/>
        <v>0.75275563573883153</v>
      </c>
      <c r="P34" s="94">
        <f t="shared" si="3"/>
        <v>0.77874519434628975</v>
      </c>
      <c r="Q34" s="94">
        <f t="shared" si="3"/>
        <v>0.80624687272727269</v>
      </c>
      <c r="R34" s="94">
        <f t="shared" si="3"/>
        <v>0.83539659176029968</v>
      </c>
      <c r="S34" s="94">
        <f t="shared" si="3"/>
        <v>0.86634706563706565</v>
      </c>
      <c r="T34" s="94">
        <f t="shared" si="3"/>
        <v>0.89927047808764937</v>
      </c>
      <c r="U34" s="94">
        <f t="shared" si="3"/>
        <v>0.93436168724279822</v>
      </c>
      <c r="V34" s="94">
        <f t="shared" si="3"/>
        <v>0.97184208510638292</v>
      </c>
      <c r="W34" s="94">
        <f t="shared" si="3"/>
        <v>1.0119642731277534</v>
      </c>
      <c r="X34" s="94">
        <f t="shared" si="3"/>
        <v>1.0502222272727273</v>
      </c>
      <c r="Y34" s="94">
        <f t="shared" si="3"/>
        <v>1.0961409905660378</v>
      </c>
      <c r="Z34" s="94">
        <f t="shared" si="3"/>
        <v>1.1456612254901961</v>
      </c>
      <c r="AA34" s="94">
        <f t="shared" si="3"/>
        <v>1.193136497461929</v>
      </c>
      <c r="AB34" s="94">
        <f t="shared" si="3"/>
        <v>1.244109947368421</v>
      </c>
      <c r="AC34" s="94">
        <f t="shared" si="3"/>
        <v>1.2989830054644809</v>
      </c>
      <c r="AD34" s="94">
        <f t="shared" si="3"/>
        <v>1.3582209659090907</v>
      </c>
      <c r="AE34" s="94">
        <f t="shared" si="3"/>
        <v>1.4223662130177517</v>
      </c>
      <c r="AF34" s="94">
        <f t="shared" si="3"/>
        <v>1.4920548765432098</v>
      </c>
      <c r="AG34" s="94">
        <f t="shared" si="3"/>
        <v>1.568038</v>
      </c>
      <c r="AH34" s="94">
        <f t="shared" si="3"/>
        <v>1.6401267785234899</v>
      </c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</row>
    <row r="35" spans="2:95" x14ac:dyDescent="0.2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>
        <f t="shared" si="3"/>
        <v>0.79834968197879863</v>
      </c>
      <c r="Q35" s="94">
        <f t="shared" si="3"/>
        <v>0.82653439999999989</v>
      </c>
      <c r="R35" s="94">
        <f t="shared" si="3"/>
        <v>0.85640808988764061</v>
      </c>
      <c r="S35" s="94">
        <f t="shared" si="3"/>
        <v>0.88812725868725861</v>
      </c>
      <c r="T35" s="94">
        <f t="shared" si="3"/>
        <v>0.92186836653386461</v>
      </c>
      <c r="U35" s="94">
        <f t="shared" si="3"/>
        <v>0.95783111111111108</v>
      </c>
      <c r="V35" s="94">
        <f t="shared" si="3"/>
        <v>0.99624238297872358</v>
      </c>
      <c r="W35" s="94">
        <f t="shared" si="3"/>
        <v>1.0373610572687226</v>
      </c>
      <c r="X35" s="94">
        <f t="shared" si="3"/>
        <v>1.0765680000000002</v>
      </c>
      <c r="Y35" s="94">
        <f t="shared" si="3"/>
        <v>1.1236271698113209</v>
      </c>
      <c r="Z35" s="94">
        <f t="shared" si="3"/>
        <v>1.1743772549019609</v>
      </c>
      <c r="AA35" s="94">
        <f t="shared" si="3"/>
        <v>1.2230302538071067</v>
      </c>
      <c r="AB35" s="94">
        <f t="shared" si="3"/>
        <v>1.2752682105263158</v>
      </c>
      <c r="AC35" s="94">
        <f t="shared" si="3"/>
        <v>1.3315025136612022</v>
      </c>
      <c r="AD35" s="94">
        <f t="shared" si="3"/>
        <v>1.3922099999999999</v>
      </c>
      <c r="AE35" s="94">
        <f t="shared" si="3"/>
        <v>1.45794650887574</v>
      </c>
      <c r="AF35" s="94">
        <f t="shared" si="3"/>
        <v>1.529363950617284</v>
      </c>
      <c r="AG35" s="94">
        <f t="shared" si="3"/>
        <v>1.607232</v>
      </c>
      <c r="AH35" s="94">
        <f t="shared" si="3"/>
        <v>1.6811071140939597</v>
      </c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</row>
    <row r="36" spans="2:95" x14ac:dyDescent="0.2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>
        <f t="shared" si="3"/>
        <v>0.84689181818181802</v>
      </c>
      <c r="R36" s="94">
        <f t="shared" si="3"/>
        <v>0.87749157303370773</v>
      </c>
      <c r="S36" s="94">
        <f t="shared" si="3"/>
        <v>0.90998166023166027</v>
      </c>
      <c r="T36" s="94">
        <f t="shared" si="3"/>
        <v>0.94454282868525885</v>
      </c>
      <c r="U36" s="94">
        <f t="shared" si="3"/>
        <v>0.98137962962962966</v>
      </c>
      <c r="V36" s="94">
        <f t="shared" si="3"/>
        <v>1.0207244680851064</v>
      </c>
      <c r="W36" s="94">
        <f t="shared" si="3"/>
        <v>1.0628425110132158</v>
      </c>
      <c r="X36" s="94">
        <f t="shared" si="3"/>
        <v>1.1030011363636363</v>
      </c>
      <c r="Y36" s="94">
        <f t="shared" si="3"/>
        <v>1.1512040094339622</v>
      </c>
      <c r="Z36" s="94">
        <f t="shared" si="3"/>
        <v>1.2031875000000001</v>
      </c>
      <c r="AA36" s="94">
        <f t="shared" si="3"/>
        <v>1.2530215736040609</v>
      </c>
      <c r="AB36" s="94">
        <f t="shared" si="3"/>
        <v>1.3065276315789474</v>
      </c>
      <c r="AC36" s="94">
        <f t="shared" si="3"/>
        <v>1.3641270491803277</v>
      </c>
      <c r="AD36" s="94">
        <f t="shared" si="3"/>
        <v>1.4263082386363635</v>
      </c>
      <c r="AE36" s="94">
        <f t="shared" si="3"/>
        <v>1.4936405325443787</v>
      </c>
      <c r="AF36" s="94">
        <f t="shared" si="3"/>
        <v>1.5667916666666668</v>
      </c>
      <c r="AG36" s="94">
        <f t="shared" si="3"/>
        <v>1.6465499999999997</v>
      </c>
      <c r="AH36" s="94">
        <f t="shared" si="3"/>
        <v>1.7222164429530202</v>
      </c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</row>
    <row r="37" spans="2:95" x14ac:dyDescent="0.2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>
        <f t="shared" si="3"/>
        <v>0.89864704119850203</v>
      </c>
      <c r="S37" s="94">
        <f t="shared" si="3"/>
        <v>0.9319102702702704</v>
      </c>
      <c r="T37" s="94">
        <f t="shared" si="3"/>
        <v>0.96729386454183264</v>
      </c>
      <c r="U37" s="94">
        <f t="shared" si="3"/>
        <v>1.0050072427983539</v>
      </c>
      <c r="V37" s="94">
        <f t="shared" si="3"/>
        <v>1.045288340425532</v>
      </c>
      <c r="W37" s="94">
        <f t="shared" si="3"/>
        <v>1.0884086343612336</v>
      </c>
      <c r="X37" s="94">
        <f t="shared" si="3"/>
        <v>1.1295216363636362</v>
      </c>
      <c r="Y37" s="94">
        <f t="shared" si="3"/>
        <v>1.1788715094339624</v>
      </c>
      <c r="Z37" s="94">
        <f t="shared" si="3"/>
        <v>1.2320919607843137</v>
      </c>
      <c r="AA37" s="94">
        <f t="shared" si="3"/>
        <v>1.283110456852792</v>
      </c>
      <c r="AB37" s="94">
        <f t="shared" si="3"/>
        <v>1.3378882105263159</v>
      </c>
      <c r="AC37" s="94">
        <f t="shared" si="3"/>
        <v>1.396856612021858</v>
      </c>
      <c r="AD37" s="94">
        <f t="shared" si="3"/>
        <v>1.4605156818181817</v>
      </c>
      <c r="AE37" s="94">
        <f t="shared" si="3"/>
        <v>1.5294482840236689</v>
      </c>
      <c r="AF37" s="94">
        <f t="shared" si="3"/>
        <v>1.6043380246913581</v>
      </c>
      <c r="AG37" s="94">
        <f t="shared" si="3"/>
        <v>1.6859920000000002</v>
      </c>
      <c r="AH37" s="94">
        <f t="shared" si="3"/>
        <v>1.7634547651006711</v>
      </c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</row>
    <row r="38" spans="2:95" x14ac:dyDescent="0.2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>
        <f t="shared" si="3"/>
        <v>0.95391308880308889</v>
      </c>
      <c r="T38" s="94">
        <f t="shared" si="3"/>
        <v>0.99012147410358542</v>
      </c>
      <c r="U38" s="94">
        <f t="shared" si="3"/>
        <v>1.0287139506172838</v>
      </c>
      <c r="V38" s="94">
        <f t="shared" si="3"/>
        <v>1.0699339999999999</v>
      </c>
      <c r="W38" s="94">
        <f t="shared" si="3"/>
        <v>1.1140594273127755</v>
      </c>
      <c r="X38" s="94">
        <f t="shared" si="3"/>
        <v>1.1561294999999998</v>
      </c>
      <c r="Y38" s="94">
        <f t="shared" si="3"/>
        <v>1.2066296698113208</v>
      </c>
      <c r="Z38" s="94">
        <f t="shared" si="3"/>
        <v>1.2610906372549018</v>
      </c>
      <c r="AA38" s="94">
        <f t="shared" si="3"/>
        <v>1.3132969035532995</v>
      </c>
      <c r="AB38" s="94">
        <f t="shared" si="3"/>
        <v>1.369349947368421</v>
      </c>
      <c r="AC38" s="94">
        <f t="shared" si="3"/>
        <v>1.4296912021857924</v>
      </c>
      <c r="AD38" s="94">
        <f t="shared" si="3"/>
        <v>1.4948323295454542</v>
      </c>
      <c r="AE38" s="94">
        <f t="shared" si="3"/>
        <v>1.5653697633136099</v>
      </c>
      <c r="AF38" s="94">
        <f t="shared" ref="T38:AH46" si="4">($C38*0.31/AF$4)*(1+((AF$5+$C38*0.31)/100))</f>
        <v>1.6420030246913582</v>
      </c>
      <c r="AG38" s="94">
        <f t="shared" si="4"/>
        <v>1.7255579999999999</v>
      </c>
      <c r="AH38" s="94">
        <f t="shared" si="4"/>
        <v>1.8048220805369126</v>
      </c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</row>
    <row r="39" spans="2:95" x14ac:dyDescent="0.2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>
        <f t="shared" si="4"/>
        <v>1.0130256573705179</v>
      </c>
      <c r="U39" s="94">
        <f t="shared" si="4"/>
        <v>1.0524997530864195</v>
      </c>
      <c r="V39" s="94">
        <f t="shared" si="4"/>
        <v>1.0946614468085107</v>
      </c>
      <c r="W39" s="94">
        <f t="shared" si="4"/>
        <v>1.1397948898678414</v>
      </c>
      <c r="X39" s="94">
        <f t="shared" si="4"/>
        <v>1.182824727272727</v>
      </c>
      <c r="Y39" s="94">
        <f t="shared" si="4"/>
        <v>1.2344784905660375</v>
      </c>
      <c r="Z39" s="94">
        <f t="shared" si="4"/>
        <v>1.2901835294117645</v>
      </c>
      <c r="AA39" s="94">
        <f t="shared" si="4"/>
        <v>1.3435809137055836</v>
      </c>
      <c r="AB39" s="94">
        <f t="shared" si="4"/>
        <v>1.400912842105263</v>
      </c>
      <c r="AC39" s="94">
        <f t="shared" si="4"/>
        <v>1.4626308196721309</v>
      </c>
      <c r="AD39" s="94">
        <f t="shared" si="4"/>
        <v>1.5292581818181816</v>
      </c>
      <c r="AE39" s="94">
        <f t="shared" si="4"/>
        <v>1.601404970414201</v>
      </c>
      <c r="AF39" s="94">
        <f t="shared" si="4"/>
        <v>1.6797866666666665</v>
      </c>
      <c r="AG39" s="94">
        <f t="shared" si="4"/>
        <v>1.7652479999999999</v>
      </c>
      <c r="AH39" s="94">
        <f t="shared" si="4"/>
        <v>1.8463183892617447</v>
      </c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</row>
    <row r="40" spans="2:95" x14ac:dyDescent="0.2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>
        <f t="shared" si="4"/>
        <v>1.0763646502057613</v>
      </c>
      <c r="V40" s="94">
        <f t="shared" si="4"/>
        <v>1.1194706808510637</v>
      </c>
      <c r="W40" s="94">
        <f t="shared" si="4"/>
        <v>1.1656150220264319</v>
      </c>
      <c r="X40" s="94">
        <f t="shared" si="4"/>
        <v>1.2096073181818181</v>
      </c>
      <c r="Y40" s="94">
        <f t="shared" si="4"/>
        <v>1.2624179716981132</v>
      </c>
      <c r="Z40" s="94">
        <f t="shared" si="4"/>
        <v>1.3193706372549021</v>
      </c>
      <c r="AA40" s="94">
        <f t="shared" si="4"/>
        <v>1.3739624873096445</v>
      </c>
      <c r="AB40" s="94">
        <f t="shared" si="4"/>
        <v>1.4325768947368422</v>
      </c>
      <c r="AC40" s="94">
        <f t="shared" si="4"/>
        <v>1.4956754644808741</v>
      </c>
      <c r="AD40" s="94">
        <f t="shared" si="4"/>
        <v>1.5637932386363635</v>
      </c>
      <c r="AE40" s="94">
        <f t="shared" si="4"/>
        <v>1.6375539053254438</v>
      </c>
      <c r="AF40" s="94">
        <f t="shared" si="4"/>
        <v>1.7176889506172841</v>
      </c>
      <c r="AG40" s="94">
        <f t="shared" si="4"/>
        <v>1.8050619999999999</v>
      </c>
      <c r="AH40" s="94">
        <f t="shared" si="4"/>
        <v>1.8879436912751679</v>
      </c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</row>
    <row r="41" spans="2:95" x14ac:dyDescent="0.2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>
        <f t="shared" si="4"/>
        <v>1.1443617021276593</v>
      </c>
      <c r="W41" s="94">
        <f t="shared" si="4"/>
        <v>1.1915198237885463</v>
      </c>
      <c r="X41" s="94">
        <f t="shared" si="4"/>
        <v>1.2364772727272728</v>
      </c>
      <c r="Y41" s="94">
        <f t="shared" si="4"/>
        <v>1.2904481132075474</v>
      </c>
      <c r="Z41" s="94">
        <f t="shared" si="4"/>
        <v>1.3486519607843137</v>
      </c>
      <c r="AA41" s="94">
        <f t="shared" si="4"/>
        <v>1.4044416243654825</v>
      </c>
      <c r="AB41" s="94">
        <f t="shared" si="4"/>
        <v>1.4643421052631578</v>
      </c>
      <c r="AC41" s="94">
        <f t="shared" si="4"/>
        <v>1.5288251366120218</v>
      </c>
      <c r="AD41" s="94">
        <f t="shared" si="4"/>
        <v>1.5984374999999997</v>
      </c>
      <c r="AE41" s="94">
        <f t="shared" si="4"/>
        <v>1.6738165680473376</v>
      </c>
      <c r="AF41" s="94">
        <f t="shared" si="4"/>
        <v>1.75570987654321</v>
      </c>
      <c r="AG41" s="94">
        <f t="shared" si="4"/>
        <v>1.845</v>
      </c>
      <c r="AH41" s="94">
        <f t="shared" si="4"/>
        <v>1.9296979865771811</v>
      </c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</row>
    <row r="42" spans="2:95" x14ac:dyDescent="0.2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>
        <f t="shared" si="4"/>
        <v>1.217509295154185</v>
      </c>
      <c r="X42" s="94">
        <f t="shared" si="4"/>
        <v>1.2634345909090909</v>
      </c>
      <c r="Y42" s="94">
        <f t="shared" si="4"/>
        <v>1.3185689150943398</v>
      </c>
      <c r="Z42" s="94">
        <f t="shared" si="4"/>
        <v>1.3780275000000002</v>
      </c>
      <c r="AA42" s="94">
        <f t="shared" si="4"/>
        <v>1.4350183248730966</v>
      </c>
      <c r="AB42" s="94">
        <f t="shared" si="4"/>
        <v>1.4962084736842107</v>
      </c>
      <c r="AC42" s="94">
        <f t="shared" si="4"/>
        <v>1.5620798360655739</v>
      </c>
      <c r="AD42" s="94">
        <f t="shared" si="4"/>
        <v>1.6331909659090909</v>
      </c>
      <c r="AE42" s="94">
        <f t="shared" si="4"/>
        <v>1.7101929585798819</v>
      </c>
      <c r="AF42" s="94">
        <f t="shared" si="4"/>
        <v>1.7938494444444446</v>
      </c>
      <c r="AG42" s="94">
        <f t="shared" si="4"/>
        <v>1.885062</v>
      </c>
      <c r="AH42" s="94">
        <f t="shared" si="4"/>
        <v>1.9715812751677848</v>
      </c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</row>
    <row r="43" spans="2:95" x14ac:dyDescent="0.2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>
        <f t="shared" si="4"/>
        <v>1.2904792727272729</v>
      </c>
      <c r="Y43" s="94">
        <f t="shared" si="4"/>
        <v>1.3467803773584905</v>
      </c>
      <c r="Z43" s="94">
        <f t="shared" si="4"/>
        <v>1.4074972549019611</v>
      </c>
      <c r="AA43" s="94">
        <f t="shared" si="4"/>
        <v>1.4656925888324874</v>
      </c>
      <c r="AB43" s="94">
        <f t="shared" si="4"/>
        <v>1.5281760000000002</v>
      </c>
      <c r="AC43" s="94">
        <f t="shared" si="4"/>
        <v>1.5954395628415299</v>
      </c>
      <c r="AD43" s="94">
        <f t="shared" si="4"/>
        <v>1.6680536363636365</v>
      </c>
      <c r="AE43" s="94">
        <f t="shared" si="4"/>
        <v>1.7466830769230772</v>
      </c>
      <c r="AF43" s="94">
        <f t="shared" si="4"/>
        <v>1.832107654320988</v>
      </c>
      <c r="AG43" s="94">
        <f t="shared" si="4"/>
        <v>1.9252480000000001</v>
      </c>
      <c r="AH43" s="94">
        <f t="shared" si="4"/>
        <v>2.0135935570469803</v>
      </c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</row>
    <row r="44" spans="2:95" x14ac:dyDescent="0.2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>
        <f t="shared" si="4"/>
        <v>1.3750825000000002</v>
      </c>
      <c r="Z44" s="94">
        <f t="shared" si="4"/>
        <v>1.4370612254901962</v>
      </c>
      <c r="AA44" s="94">
        <f t="shared" si="4"/>
        <v>1.4964644162436551</v>
      </c>
      <c r="AB44" s="94">
        <f t="shared" si="4"/>
        <v>1.5602446842105262</v>
      </c>
      <c r="AC44" s="94">
        <f t="shared" si="4"/>
        <v>1.6289043169398907</v>
      </c>
      <c r="AD44" s="94">
        <f t="shared" si="4"/>
        <v>1.7030255113636363</v>
      </c>
      <c r="AE44" s="94">
        <f t="shared" si="4"/>
        <v>1.783286923076923</v>
      </c>
      <c r="AF44" s="94">
        <f t="shared" si="4"/>
        <v>1.8704845061728395</v>
      </c>
      <c r="AG44" s="94">
        <f t="shared" si="4"/>
        <v>1.9655580000000001</v>
      </c>
      <c r="AH44" s="94">
        <f t="shared" si="4"/>
        <v>2.0557348322147653</v>
      </c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</row>
    <row r="45" spans="2:95" x14ac:dyDescent="0.2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>
        <f t="shared" si="4"/>
        <v>1.4667194117647058</v>
      </c>
      <c r="AA45" s="94">
        <f t="shared" si="4"/>
        <v>1.5273338071065989</v>
      </c>
      <c r="AB45" s="94">
        <f t="shared" si="4"/>
        <v>1.5924145263157892</v>
      </c>
      <c r="AC45" s="94">
        <f t="shared" si="4"/>
        <v>1.6624740983606554</v>
      </c>
      <c r="AD45" s="94">
        <f t="shared" si="4"/>
        <v>1.7381065909090905</v>
      </c>
      <c r="AE45" s="94">
        <f t="shared" si="4"/>
        <v>1.82000449704142</v>
      </c>
      <c r="AF45" s="94">
        <f t="shared" si="4"/>
        <v>1.9089799999999997</v>
      </c>
      <c r="AG45" s="94">
        <f t="shared" si="4"/>
        <v>2.0059919999999996</v>
      </c>
      <c r="AH45" s="94">
        <f t="shared" si="4"/>
        <v>2.0980051006711404</v>
      </c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</row>
    <row r="46" spans="2:95" x14ac:dyDescent="0.2">
      <c r="B46" s="97"/>
      <c r="C46" s="98">
        <v>55</v>
      </c>
      <c r="D46" s="94"/>
      <c r="E46" s="94"/>
      <c r="F46" s="9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4">
        <f t="shared" si="4"/>
        <v>1.55830076142132</v>
      </c>
      <c r="AB46" s="94">
        <f t="shared" si="4"/>
        <v>1.6246855263157896</v>
      </c>
      <c r="AC46" s="94">
        <f t="shared" si="4"/>
        <v>1.6961489071038252</v>
      </c>
      <c r="AD46" s="94">
        <f t="shared" si="4"/>
        <v>1.773296875</v>
      </c>
      <c r="AE46" s="94">
        <f t="shared" si="4"/>
        <v>1.8568357988165685</v>
      </c>
      <c r="AF46" s="94">
        <f t="shared" si="4"/>
        <v>1.9475941358024689</v>
      </c>
      <c r="AG46" s="94">
        <f t="shared" si="4"/>
        <v>2.0465500000000003</v>
      </c>
      <c r="AH46" s="94">
        <f t="shared" si="4"/>
        <v>2.1404043624161071</v>
      </c>
    </row>
    <row r="47" spans="2:95" x14ac:dyDescent="0.2">
      <c r="B47" s="102"/>
      <c r="C47" s="103" t="s">
        <v>25</v>
      </c>
      <c r="D47" s="104"/>
      <c r="E47" s="104"/>
      <c r="F47" s="104"/>
      <c r="G47" s="104"/>
      <c r="H47" s="104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6"/>
    </row>
    <row r="48" spans="2:95" x14ac:dyDescent="0.2">
      <c r="C48" s="107" t="s">
        <v>57</v>
      </c>
      <c r="D48" s="107"/>
      <c r="E48" s="107"/>
      <c r="F48" s="107"/>
    </row>
  </sheetData>
  <mergeCells count="2">
    <mergeCell ref="B2:AH2"/>
    <mergeCell ref="C3:AH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79"/>
  <sheetViews>
    <sheetView workbookViewId="0">
      <selection activeCell="O4" sqref="O4"/>
    </sheetView>
  </sheetViews>
  <sheetFormatPr defaultRowHeight="12.75" x14ac:dyDescent="0.2"/>
  <cols>
    <col min="1" max="1" width="2.85546875" customWidth="1"/>
    <col min="2" max="2" width="5" customWidth="1"/>
    <col min="3" max="3" width="4.140625" customWidth="1"/>
  </cols>
  <sheetData>
    <row r="1" spans="2:41" ht="13.5" thickBot="1" x14ac:dyDescent="0.25">
      <c r="D1" s="108"/>
      <c r="E1" s="109"/>
      <c r="F1" s="108"/>
      <c r="G1" s="109"/>
      <c r="H1" s="108"/>
      <c r="I1" s="109"/>
      <c r="J1" s="108"/>
      <c r="K1" s="109"/>
      <c r="L1" s="108"/>
      <c r="M1" s="109"/>
      <c r="N1" s="108"/>
      <c r="O1" s="109"/>
      <c r="P1" s="108"/>
      <c r="Q1" s="109"/>
      <c r="R1" s="108"/>
      <c r="S1" s="109"/>
      <c r="T1" s="108"/>
      <c r="U1" s="109"/>
      <c r="V1" s="108"/>
      <c r="W1" s="109"/>
      <c r="X1" s="108"/>
      <c r="Y1" s="109"/>
      <c r="Z1" s="108"/>
      <c r="AA1" s="109"/>
      <c r="AB1" s="108"/>
      <c r="AC1" s="109"/>
      <c r="AD1" s="108"/>
      <c r="AE1" s="109"/>
      <c r="AF1" s="108"/>
      <c r="AG1" s="109"/>
      <c r="AH1" s="108"/>
      <c r="AI1" s="109"/>
      <c r="AJ1" s="108"/>
      <c r="AK1" s="109"/>
      <c r="AL1" s="108"/>
      <c r="AM1" s="109"/>
      <c r="AN1" s="108"/>
      <c r="AO1" s="110"/>
    </row>
    <row r="2" spans="2:41" ht="18.75" x14ac:dyDescent="0.3">
      <c r="B2" s="153" t="s">
        <v>58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2:41" ht="18.75" x14ac:dyDescent="0.3">
      <c r="B3" s="88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41" ht="13.5" thickBot="1" x14ac:dyDescent="0.25">
      <c r="B4" s="89"/>
      <c r="D4" s="14">
        <v>35.799999999999997</v>
      </c>
      <c r="E4" s="15">
        <v>34.954702346116115</v>
      </c>
      <c r="F4" s="14">
        <v>34.1</v>
      </c>
      <c r="G4" s="15">
        <v>33.200000000000003</v>
      </c>
      <c r="H4" s="14">
        <v>32.299999999999997</v>
      </c>
      <c r="I4" s="15">
        <v>31.5</v>
      </c>
      <c r="J4" s="14">
        <v>30.6</v>
      </c>
      <c r="K4" s="15">
        <v>29.8</v>
      </c>
      <c r="L4" s="14">
        <v>29</v>
      </c>
      <c r="M4" s="15">
        <v>28.1</v>
      </c>
      <c r="N4" s="14">
        <v>27.3</v>
      </c>
      <c r="O4" s="15">
        <v>26.5</v>
      </c>
      <c r="P4" s="14">
        <v>25.7</v>
      </c>
      <c r="Q4" s="15">
        <v>24.9</v>
      </c>
      <c r="R4" s="14">
        <v>24.1</v>
      </c>
      <c r="S4" s="15">
        <v>23.3</v>
      </c>
      <c r="T4" s="14">
        <v>22.6</v>
      </c>
      <c r="U4" s="15">
        <v>21.8</v>
      </c>
      <c r="V4" s="14">
        <v>21</v>
      </c>
      <c r="W4" s="15">
        <v>20.3</v>
      </c>
      <c r="X4" s="14">
        <v>19.600000000000001</v>
      </c>
      <c r="Y4" s="15">
        <v>18.8</v>
      </c>
      <c r="Z4" s="14">
        <v>18.100000000000001</v>
      </c>
      <c r="AA4" s="15">
        <v>17.399999999999999</v>
      </c>
      <c r="AB4" s="14">
        <v>16.7</v>
      </c>
      <c r="AC4" s="15">
        <v>16</v>
      </c>
      <c r="AD4" s="14">
        <v>15.4</v>
      </c>
      <c r="AE4" s="15">
        <v>14.7</v>
      </c>
      <c r="AF4" s="14">
        <v>14.100312738148723</v>
      </c>
      <c r="AG4" s="15">
        <v>13.484237334025622</v>
      </c>
      <c r="AH4" s="14">
        <v>12.884453128737174</v>
      </c>
      <c r="AI4" s="15">
        <v>12.301959813213646</v>
      </c>
      <c r="AJ4" s="14">
        <v>11.737490641576022</v>
      </c>
      <c r="AK4" s="15">
        <v>11.191026737688507</v>
      </c>
      <c r="AL4" s="14">
        <v>10.662454479597404</v>
      </c>
      <c r="AM4" s="15">
        <v>10.152301913142479</v>
      </c>
      <c r="AN4" s="14">
        <v>9.6613156940830134</v>
      </c>
      <c r="AO4" s="18">
        <v>9.1901758345694375</v>
      </c>
    </row>
    <row r="5" spans="2:41" x14ac:dyDescent="0.2">
      <c r="B5" s="89"/>
      <c r="D5" s="90">
        <v>43</v>
      </c>
      <c r="E5" s="91">
        <v>44</v>
      </c>
      <c r="F5" s="91">
        <v>45</v>
      </c>
      <c r="G5" s="91">
        <v>46</v>
      </c>
      <c r="H5" s="91">
        <v>47</v>
      </c>
      <c r="I5" s="91">
        <v>48</v>
      </c>
      <c r="J5" s="91">
        <v>49</v>
      </c>
      <c r="K5" s="91">
        <v>50</v>
      </c>
      <c r="L5" s="91">
        <v>51</v>
      </c>
      <c r="M5" s="91">
        <v>52</v>
      </c>
      <c r="N5" s="91">
        <v>53</v>
      </c>
      <c r="O5" s="91">
        <v>54</v>
      </c>
      <c r="P5" s="91">
        <v>55</v>
      </c>
      <c r="Q5" s="91">
        <v>56</v>
      </c>
      <c r="R5" s="91">
        <v>57</v>
      </c>
      <c r="S5" s="91">
        <v>58</v>
      </c>
      <c r="T5" s="91">
        <v>59</v>
      </c>
      <c r="U5" s="91">
        <v>60</v>
      </c>
      <c r="V5" s="91">
        <v>61</v>
      </c>
      <c r="W5" s="91">
        <v>62</v>
      </c>
      <c r="X5" s="91">
        <v>63</v>
      </c>
      <c r="Y5" s="91">
        <v>64</v>
      </c>
      <c r="Z5" s="91">
        <v>65</v>
      </c>
      <c r="AA5" s="91">
        <v>66</v>
      </c>
      <c r="AB5" s="91">
        <v>67</v>
      </c>
      <c r="AC5" s="91">
        <v>68</v>
      </c>
      <c r="AD5" s="91">
        <v>69</v>
      </c>
      <c r="AE5" s="92">
        <v>70</v>
      </c>
    </row>
    <row r="6" spans="2:41" x14ac:dyDescent="0.2">
      <c r="B6" s="89"/>
      <c r="C6" s="93">
        <v>15</v>
      </c>
      <c r="D6" s="94">
        <v>0.19178002793296089</v>
      </c>
      <c r="E6" s="94">
        <v>0.197748072106471</v>
      </c>
      <c r="F6" s="94">
        <v>0.20406818181818184</v>
      </c>
      <c r="G6" s="94">
        <v>0.21100075301204818</v>
      </c>
      <c r="H6" s="94">
        <v>0.2183196594427245</v>
      </c>
      <c r="I6" s="94">
        <v>0.2253404761904762</v>
      </c>
      <c r="J6" s="94">
        <v>0.23348774509803924</v>
      </c>
      <c r="K6" s="94">
        <v>0.24131627516778523</v>
      </c>
      <c r="L6" s="94">
        <v>0.24957672413793106</v>
      </c>
      <c r="M6" s="94">
        <v>0.25922508896797153</v>
      </c>
      <c r="N6" s="94">
        <v>0.26852472527472526</v>
      </c>
      <c r="O6" s="94">
        <v>0.2783858490566038</v>
      </c>
      <c r="P6" s="94">
        <v>0.28886089494163431</v>
      </c>
      <c r="Q6" s="94">
        <v>0.30000903614457836</v>
      </c>
      <c r="R6" s="94">
        <v>0.3118973029045643</v>
      </c>
      <c r="S6" s="94">
        <v>0.3246019313304721</v>
      </c>
      <c r="T6" s="94">
        <v>0.33671349557522123</v>
      </c>
      <c r="U6" s="94">
        <v>0.35120298165137614</v>
      </c>
      <c r="V6" s="94">
        <v>0.36679642857142863</v>
      </c>
      <c r="W6" s="94">
        <v>0.38173522167487689</v>
      </c>
      <c r="X6" s="94">
        <v>0.39774107142857146</v>
      </c>
      <c r="Y6" s="94">
        <v>0.41713962765957452</v>
      </c>
      <c r="Z6" s="94">
        <v>0.43584116022099445</v>
      </c>
      <c r="AA6" s="94">
        <v>0.45604741379310354</v>
      </c>
      <c r="AB6" s="94">
        <v>0.4779476047904192</v>
      </c>
      <c r="AC6" s="94">
        <v>0.50176406250000005</v>
      </c>
      <c r="AD6" s="94">
        <v>0.52433279220779216</v>
      </c>
      <c r="AE6" s="95">
        <v>0.55246428571428585</v>
      </c>
    </row>
    <row r="7" spans="2:41" x14ac:dyDescent="0.2">
      <c r="B7" s="89"/>
      <c r="C7" s="96">
        <v>16</v>
      </c>
      <c r="D7" s="94">
        <v>0.20499486033519557</v>
      </c>
      <c r="E7" s="94">
        <v>0.21137116050484522</v>
      </c>
      <c r="F7" s="94">
        <v>0.21812363636363635</v>
      </c>
      <c r="G7" s="94">
        <v>0.22553060240963851</v>
      </c>
      <c r="H7" s="94">
        <v>0.23335034055727555</v>
      </c>
      <c r="I7" s="94">
        <v>0.24085130158730159</v>
      </c>
      <c r="J7" s="94">
        <v>0.24955607843137254</v>
      </c>
      <c r="K7" s="94">
        <v>0.25791999999999998</v>
      </c>
      <c r="L7" s="94">
        <v>0.26674537931034481</v>
      </c>
      <c r="M7" s="94">
        <v>0.27705395017793588</v>
      </c>
      <c r="N7" s="94">
        <v>0.28698959706959709</v>
      </c>
      <c r="O7" s="94">
        <v>0.29752513207547171</v>
      </c>
      <c r="P7" s="94">
        <v>0.3087165758754864</v>
      </c>
      <c r="Q7" s="94">
        <v>0.32062714859437752</v>
      </c>
      <c r="R7" s="94">
        <v>0.33332846473029049</v>
      </c>
      <c r="S7" s="94">
        <v>0.34690197424892699</v>
      </c>
      <c r="T7" s="94">
        <v>0.35984141592920355</v>
      </c>
      <c r="U7" s="94">
        <v>0.3753218348623853</v>
      </c>
      <c r="V7" s="94">
        <v>0.39198171428571427</v>
      </c>
      <c r="W7" s="94">
        <v>0.40794167487684724</v>
      </c>
      <c r="X7" s="94">
        <v>0.42504163265306116</v>
      </c>
      <c r="Y7" s="94">
        <v>0.44576680851063827</v>
      </c>
      <c r="Z7" s="94">
        <v>0.4657467403314916</v>
      </c>
      <c r="AA7" s="94">
        <v>0.48733425287356319</v>
      </c>
      <c r="AB7" s="94">
        <v>0.51073149700598797</v>
      </c>
      <c r="AC7" s="94">
        <v>0.53617599999999999</v>
      </c>
      <c r="AD7" s="94">
        <v>0.56028675324675314</v>
      </c>
      <c r="AE7" s="95">
        <v>0.59034122448979598</v>
      </c>
    </row>
    <row r="8" spans="2:41" x14ac:dyDescent="0.2">
      <c r="B8" s="89"/>
      <c r="C8" s="96">
        <v>17</v>
      </c>
      <c r="D8" s="94">
        <v>0.21826337988826813</v>
      </c>
      <c r="E8" s="94">
        <v>0.22504923435212898</v>
      </c>
      <c r="F8" s="94">
        <v>0.23223545454545449</v>
      </c>
      <c r="G8" s="94">
        <v>0.24011834337349394</v>
      </c>
      <c r="H8" s="94">
        <v>0.24844052631578947</v>
      </c>
      <c r="I8" s="94">
        <v>0.25642314285714285</v>
      </c>
      <c r="J8" s="94">
        <v>0.26568722222222219</v>
      </c>
      <c r="K8" s="94">
        <v>0.27458822147651002</v>
      </c>
      <c r="L8" s="94">
        <v>0.28398031034482757</v>
      </c>
      <c r="M8" s="94">
        <v>0.29495120996441276</v>
      </c>
      <c r="N8" s="94">
        <v>0.30552487179487176</v>
      </c>
      <c r="O8" s="94">
        <v>0.31673694339622638</v>
      </c>
      <c r="P8" s="94">
        <v>0.32864704280155643</v>
      </c>
      <c r="Q8" s="94">
        <v>0.34132244979919674</v>
      </c>
      <c r="R8" s="94">
        <v>0.35483937759336098</v>
      </c>
      <c r="S8" s="94">
        <v>0.36928450643776817</v>
      </c>
      <c r="T8" s="94">
        <v>0.3830543805309734</v>
      </c>
      <c r="U8" s="94">
        <v>0.39952885321100906</v>
      </c>
      <c r="V8" s="94">
        <v>0.41725852380952377</v>
      </c>
      <c r="W8" s="94">
        <v>0.43424280788177333</v>
      </c>
      <c r="X8" s="94">
        <v>0.45244025510204078</v>
      </c>
      <c r="Y8" s="94">
        <v>0.47449622340425518</v>
      </c>
      <c r="Z8" s="94">
        <v>0.49575850828729273</v>
      </c>
      <c r="AA8" s="94">
        <v>0.51873155172413787</v>
      </c>
      <c r="AB8" s="94">
        <v>0.54363047904191619</v>
      </c>
      <c r="AC8" s="94">
        <v>0.57070806249999995</v>
      </c>
      <c r="AD8" s="94">
        <v>0.59636551948051941</v>
      </c>
      <c r="AE8" s="95">
        <v>0.6283489115646258</v>
      </c>
    </row>
    <row r="9" spans="2:41" x14ac:dyDescent="0.2">
      <c r="B9" s="89"/>
      <c r="C9" s="96">
        <v>18</v>
      </c>
      <c r="D9" s="94">
        <v>0.23158558659217879</v>
      </c>
      <c r="E9" s="94">
        <v>0.23878229364832235</v>
      </c>
      <c r="F9" s="94">
        <v>0.24640363636363638</v>
      </c>
      <c r="G9" s="94">
        <v>0.25476397590361444</v>
      </c>
      <c r="H9" s="94">
        <v>0.26359021671826627</v>
      </c>
      <c r="I9" s="94">
        <v>0.27205600000000002</v>
      </c>
      <c r="J9" s="94">
        <v>0.28188117647058819</v>
      </c>
      <c r="K9" s="94">
        <v>0.29132093959731542</v>
      </c>
      <c r="L9" s="94">
        <v>0.3012815172413793</v>
      </c>
      <c r="M9" s="94">
        <v>0.31291686832740212</v>
      </c>
      <c r="N9" s="94">
        <v>0.32413054945054942</v>
      </c>
      <c r="O9" s="94">
        <v>0.33602128301886797</v>
      </c>
      <c r="P9" s="94">
        <v>0.34865229571984435</v>
      </c>
      <c r="Q9" s="94">
        <v>0.36209493975903617</v>
      </c>
      <c r="R9" s="94">
        <v>0.3764300414937759</v>
      </c>
      <c r="S9" s="94">
        <v>0.39174952789699574</v>
      </c>
      <c r="T9" s="94">
        <v>0.40635238938053092</v>
      </c>
      <c r="U9" s="94">
        <v>0.42382403669724766</v>
      </c>
      <c r="V9" s="94">
        <v>0.44262685714285716</v>
      </c>
      <c r="W9" s="94">
        <v>0.46063862068965516</v>
      </c>
      <c r="X9" s="94">
        <v>0.47993693877551014</v>
      </c>
      <c r="Y9" s="94">
        <v>0.50332787234042553</v>
      </c>
      <c r="Z9" s="94">
        <v>0.52587646408839772</v>
      </c>
      <c r="AA9" s="94">
        <v>0.55023931034482765</v>
      </c>
      <c r="AB9" s="94">
        <v>0.57664455089820355</v>
      </c>
      <c r="AC9" s="94">
        <v>0.60536025000000004</v>
      </c>
      <c r="AD9" s="94">
        <v>0.63256909090909097</v>
      </c>
      <c r="AE9" s="95">
        <v>0.66648734693877554</v>
      </c>
    </row>
    <row r="10" spans="2:41" x14ac:dyDescent="0.2">
      <c r="B10" s="89"/>
      <c r="C10" s="96">
        <v>19</v>
      </c>
      <c r="D10" s="94">
        <v>0.24496148044692739</v>
      </c>
      <c r="E10" s="94">
        <v>0.25257033839342513</v>
      </c>
      <c r="F10" s="94">
        <v>0.26062818181818181</v>
      </c>
      <c r="G10" s="94">
        <v>0.26946749999999997</v>
      </c>
      <c r="H10" s="94">
        <v>0.27879941176470596</v>
      </c>
      <c r="I10" s="94">
        <v>0.28774987301587301</v>
      </c>
      <c r="J10" s="94">
        <v>0.29813794117647058</v>
      </c>
      <c r="K10" s="94">
        <v>0.30811815436241607</v>
      </c>
      <c r="L10" s="94">
        <v>0.31864899999999996</v>
      </c>
      <c r="M10" s="94">
        <v>0.33095092526690384</v>
      </c>
      <c r="N10" s="94">
        <v>0.34280663003662998</v>
      </c>
      <c r="O10" s="94">
        <v>0.3553781509433962</v>
      </c>
      <c r="P10" s="94">
        <v>0.36873233463035016</v>
      </c>
      <c r="Q10" s="94">
        <v>0.3829446184738956</v>
      </c>
      <c r="R10" s="94">
        <v>0.39810045643153519</v>
      </c>
      <c r="S10" s="94">
        <v>0.41429703862660944</v>
      </c>
      <c r="T10" s="94">
        <v>0.4297354424778761</v>
      </c>
      <c r="U10" s="94">
        <v>0.44820738532110094</v>
      </c>
      <c r="V10" s="94">
        <v>0.46808671428571424</v>
      </c>
      <c r="W10" s="94">
        <v>0.48712911330049263</v>
      </c>
      <c r="X10" s="94">
        <v>0.50753168367346924</v>
      </c>
      <c r="Y10" s="94">
        <v>0.53226175531914888</v>
      </c>
      <c r="Z10" s="94">
        <v>0.55610060773480652</v>
      </c>
      <c r="AA10" s="94">
        <v>0.58185752873563223</v>
      </c>
      <c r="AB10" s="94">
        <v>0.60977371257485025</v>
      </c>
      <c r="AC10" s="94">
        <v>0.64013256250000006</v>
      </c>
      <c r="AD10" s="94">
        <v>0.66889746753246748</v>
      </c>
      <c r="AE10" s="95">
        <v>0.70475653061224497</v>
      </c>
    </row>
    <row r="11" spans="2:41" x14ac:dyDescent="0.2">
      <c r="B11" s="89" t="s">
        <v>11</v>
      </c>
      <c r="C11" s="96">
        <v>20</v>
      </c>
      <c r="D11" s="94">
        <v>0.258391061452514</v>
      </c>
      <c r="E11" s="94">
        <v>0.26641336858743758</v>
      </c>
      <c r="F11" s="94">
        <v>0.27490909090909094</v>
      </c>
      <c r="G11" s="94">
        <v>0.28422891566265057</v>
      </c>
      <c r="H11" s="94">
        <v>0.29406811145510842</v>
      </c>
      <c r="I11" s="94">
        <v>0.30350476190476189</v>
      </c>
      <c r="J11" s="94">
        <v>0.31445751633986929</v>
      </c>
      <c r="K11" s="94">
        <v>0.32497986577181209</v>
      </c>
      <c r="L11" s="94">
        <v>0.3360827586206897</v>
      </c>
      <c r="M11" s="94">
        <v>0.34905338078291814</v>
      </c>
      <c r="N11" s="94">
        <v>0.36155311355311359</v>
      </c>
      <c r="O11" s="94">
        <v>0.37480754716981129</v>
      </c>
      <c r="P11" s="94">
        <v>0.38888715953307396</v>
      </c>
      <c r="Q11" s="94">
        <v>0.40387148594377509</v>
      </c>
      <c r="R11" s="94">
        <v>0.41985062240663901</v>
      </c>
      <c r="S11" s="94">
        <v>0.43692703862660942</v>
      </c>
      <c r="T11" s="94">
        <v>0.45320353982300887</v>
      </c>
      <c r="U11" s="94">
        <v>0.47267889908256883</v>
      </c>
      <c r="V11" s="94">
        <v>0.49363809523809532</v>
      </c>
      <c r="W11" s="94">
        <v>0.51371428571428568</v>
      </c>
      <c r="X11" s="94">
        <v>0.53522448979591841</v>
      </c>
      <c r="Y11" s="94">
        <v>0.5612978723404255</v>
      </c>
      <c r="Z11" s="94">
        <v>0.58643093922651934</v>
      </c>
      <c r="AA11" s="94">
        <v>0.61358620689655186</v>
      </c>
      <c r="AB11" s="94">
        <v>0.6430179640718563</v>
      </c>
      <c r="AC11" s="94">
        <v>0.67502499999999999</v>
      </c>
      <c r="AD11" s="94">
        <v>0.70535064935064939</v>
      </c>
      <c r="AE11" s="95">
        <v>0.74315646258503409</v>
      </c>
    </row>
    <row r="12" spans="2:41" x14ac:dyDescent="0.2">
      <c r="B12" s="89" t="s">
        <v>12</v>
      </c>
      <c r="C12" s="96">
        <v>21</v>
      </c>
      <c r="D12" s="94">
        <v>0.27187432960893854</v>
      </c>
      <c r="E12" s="94">
        <v>0.28031138423035939</v>
      </c>
      <c r="F12" s="94">
        <v>0.28924636363636358</v>
      </c>
      <c r="G12" s="94">
        <v>0.29904822289156624</v>
      </c>
      <c r="H12" s="94">
        <v>0.30939631578947369</v>
      </c>
      <c r="I12" s="94">
        <v>0.3193206666666667</v>
      </c>
      <c r="J12" s="94">
        <v>0.33083990196078428</v>
      </c>
      <c r="K12" s="94">
        <v>0.34190607382550331</v>
      </c>
      <c r="L12" s="94">
        <v>0.35358279310344826</v>
      </c>
      <c r="M12" s="94">
        <v>0.36722423487544475</v>
      </c>
      <c r="N12" s="94">
        <v>0.38036999999999999</v>
      </c>
      <c r="O12" s="94">
        <v>0.3943094716981132</v>
      </c>
      <c r="P12" s="94">
        <v>0.40911677042801553</v>
      </c>
      <c r="Q12" s="94">
        <v>0.42487554216867474</v>
      </c>
      <c r="R12" s="94">
        <v>0.44168053941908714</v>
      </c>
      <c r="S12" s="94">
        <v>0.45963952789699569</v>
      </c>
      <c r="T12" s="94">
        <v>0.4767566814159292</v>
      </c>
      <c r="U12" s="94">
        <v>0.49723857798165133</v>
      </c>
      <c r="V12" s="94">
        <v>0.51928099999999999</v>
      </c>
      <c r="W12" s="94">
        <v>0.54039413793103441</v>
      </c>
      <c r="X12" s="94">
        <v>0.56301535714285711</v>
      </c>
      <c r="Y12" s="94">
        <v>0.59043622340425528</v>
      </c>
      <c r="Z12" s="94">
        <v>0.61686745856353586</v>
      </c>
      <c r="AA12" s="94">
        <v>0.64542534482758629</v>
      </c>
      <c r="AB12" s="94">
        <v>0.67637730538922169</v>
      </c>
      <c r="AC12" s="94">
        <v>0.71003756250000005</v>
      </c>
      <c r="AD12" s="94">
        <v>0.74192863636363637</v>
      </c>
      <c r="AE12" s="95">
        <v>0.7816871428571428</v>
      </c>
    </row>
    <row r="13" spans="2:41" x14ac:dyDescent="0.2">
      <c r="B13" s="89" t="s">
        <v>13</v>
      </c>
      <c r="C13" s="96">
        <v>22</v>
      </c>
      <c r="D13" s="94">
        <v>0.28541128491620116</v>
      </c>
      <c r="E13" s="94">
        <v>0.29426438532219085</v>
      </c>
      <c r="F13" s="94">
        <v>0.30364000000000002</v>
      </c>
      <c r="G13" s="94">
        <v>0.31392542168674697</v>
      </c>
      <c r="H13" s="94">
        <v>0.32478402476780194</v>
      </c>
      <c r="I13" s="94">
        <v>0.33519758730158733</v>
      </c>
      <c r="J13" s="94">
        <v>0.34728509803921565</v>
      </c>
      <c r="K13" s="94">
        <v>0.35889677852348995</v>
      </c>
      <c r="L13" s="94">
        <v>0.3711491034482759</v>
      </c>
      <c r="M13" s="94">
        <v>0.38546348754448395</v>
      </c>
      <c r="N13" s="94">
        <v>0.39925728937728933</v>
      </c>
      <c r="O13" s="94">
        <v>0.41388392452830197</v>
      </c>
      <c r="P13" s="94">
        <v>0.42942116731517505</v>
      </c>
      <c r="Q13" s="94">
        <v>0.44595678714859449</v>
      </c>
      <c r="R13" s="94">
        <v>0.46359020746887963</v>
      </c>
      <c r="S13" s="94">
        <v>0.48243450643776825</v>
      </c>
      <c r="T13" s="94">
        <v>0.50039486725663718</v>
      </c>
      <c r="U13" s="94">
        <v>0.52188642201834856</v>
      </c>
      <c r="V13" s="94">
        <v>0.54501542857142848</v>
      </c>
      <c r="W13" s="94">
        <v>0.56716866995073889</v>
      </c>
      <c r="X13" s="94">
        <v>0.59090428571428566</v>
      </c>
      <c r="Y13" s="94">
        <v>0.61967680851063822</v>
      </c>
      <c r="Z13" s="94">
        <v>0.6474101657458563</v>
      </c>
      <c r="AA13" s="94">
        <v>0.67737494252873565</v>
      </c>
      <c r="AB13" s="94">
        <v>0.70985173652694611</v>
      </c>
      <c r="AC13" s="94">
        <v>0.74517025000000003</v>
      </c>
      <c r="AD13" s="94">
        <v>0.77863142857142853</v>
      </c>
      <c r="AE13" s="95">
        <v>0.82034857142857143</v>
      </c>
    </row>
    <row r="14" spans="2:41" x14ac:dyDescent="0.2">
      <c r="B14" s="89" t="s">
        <v>14</v>
      </c>
      <c r="C14" s="96">
        <v>23</v>
      </c>
      <c r="D14" s="94">
        <v>0.29900192737430176</v>
      </c>
      <c r="E14" s="94">
        <v>0.30827237186293172</v>
      </c>
      <c r="F14" s="94">
        <v>0.31808999999999998</v>
      </c>
      <c r="G14" s="94">
        <v>0.32886051204819272</v>
      </c>
      <c r="H14" s="94">
        <v>0.34023123839009295</v>
      </c>
      <c r="I14" s="94">
        <v>0.35113552380952379</v>
      </c>
      <c r="J14" s="94">
        <v>0.3637931045751634</v>
      </c>
      <c r="K14" s="94">
        <v>0.37595197986577178</v>
      </c>
      <c r="L14" s="94">
        <v>0.38878168965517246</v>
      </c>
      <c r="M14" s="94">
        <v>0.40377113879003551</v>
      </c>
      <c r="N14" s="94">
        <v>0.41821498168498178</v>
      </c>
      <c r="O14" s="94">
        <v>0.43353090566037739</v>
      </c>
      <c r="P14" s="94">
        <v>0.44980035019455261</v>
      </c>
      <c r="Q14" s="94">
        <v>0.46711522088353419</v>
      </c>
      <c r="R14" s="94">
        <v>0.48557962655601661</v>
      </c>
      <c r="S14" s="94">
        <v>0.50531197424892704</v>
      </c>
      <c r="T14" s="94">
        <v>0.52411809734513271</v>
      </c>
      <c r="U14" s="94">
        <v>0.54662243119266052</v>
      </c>
      <c r="V14" s="94">
        <v>0.57084138095238091</v>
      </c>
      <c r="W14" s="94">
        <v>0.594037881773399</v>
      </c>
      <c r="X14" s="94">
        <v>0.61889127551020395</v>
      </c>
      <c r="Y14" s="94">
        <v>0.64901962765957455</v>
      </c>
      <c r="Z14" s="94">
        <v>0.67805906077348055</v>
      </c>
      <c r="AA14" s="94">
        <v>0.70943500000000004</v>
      </c>
      <c r="AB14" s="94">
        <v>0.74344125748502987</v>
      </c>
      <c r="AC14" s="94">
        <v>0.78042306250000004</v>
      </c>
      <c r="AD14" s="94">
        <v>0.81545902597402586</v>
      </c>
      <c r="AE14" s="95">
        <v>0.85914074829931975</v>
      </c>
    </row>
    <row r="15" spans="2:41" x14ac:dyDescent="0.2">
      <c r="B15" s="89" t="s">
        <v>15</v>
      </c>
      <c r="C15" s="96">
        <v>24</v>
      </c>
      <c r="D15" s="94">
        <v>0.31264625698324022</v>
      </c>
      <c r="E15" s="94">
        <v>0.32233534385258217</v>
      </c>
      <c r="F15" s="94">
        <v>0.33259636363636363</v>
      </c>
      <c r="G15" s="94">
        <v>0.34385349397590359</v>
      </c>
      <c r="H15" s="94">
        <v>0.35573795665634678</v>
      </c>
      <c r="I15" s="94">
        <v>0.36713447619047618</v>
      </c>
      <c r="J15" s="94">
        <v>0.38036392156862742</v>
      </c>
      <c r="K15" s="94">
        <v>0.39307167785234898</v>
      </c>
      <c r="L15" s="94">
        <v>0.40648055172413794</v>
      </c>
      <c r="M15" s="94">
        <v>0.42214718861209954</v>
      </c>
      <c r="N15" s="94">
        <v>0.4372430769230769</v>
      </c>
      <c r="O15" s="94">
        <v>0.45325041509433961</v>
      </c>
      <c r="P15" s="94">
        <v>0.47025431906614784</v>
      </c>
      <c r="Q15" s="94">
        <v>0.48835084337349394</v>
      </c>
      <c r="R15" s="94">
        <v>0.50764879668049789</v>
      </c>
      <c r="S15" s="94">
        <v>0.52827193133047201</v>
      </c>
      <c r="T15" s="94">
        <v>0.54792637168141589</v>
      </c>
      <c r="U15" s="94">
        <v>0.57144660550458704</v>
      </c>
      <c r="V15" s="94">
        <v>0.59675885714285715</v>
      </c>
      <c r="W15" s="94">
        <v>0.62100177339901463</v>
      </c>
      <c r="X15" s="94">
        <v>0.64697632653061221</v>
      </c>
      <c r="Y15" s="94">
        <v>0.67846468085106371</v>
      </c>
      <c r="Z15" s="94">
        <v>0.70881414364640871</v>
      </c>
      <c r="AA15" s="94">
        <v>0.74160551724137935</v>
      </c>
      <c r="AB15" s="94">
        <v>0.77714586826347298</v>
      </c>
      <c r="AC15" s="94">
        <v>0.81579599999999997</v>
      </c>
      <c r="AD15" s="94">
        <v>0.85241142857142849</v>
      </c>
      <c r="AE15" s="95">
        <v>0.89806367346938765</v>
      </c>
    </row>
    <row r="16" spans="2:41" x14ac:dyDescent="0.2">
      <c r="B16" s="97"/>
      <c r="C16" s="96">
        <v>25</v>
      </c>
      <c r="D16" s="94">
        <v>0.32634427374301672</v>
      </c>
      <c r="E16" s="94">
        <v>0.3364533012911422</v>
      </c>
      <c r="F16" s="94">
        <v>0.34715909090909086</v>
      </c>
      <c r="G16" s="94">
        <v>0.35890436746987953</v>
      </c>
      <c r="H16" s="94">
        <v>0.37130417956656347</v>
      </c>
      <c r="I16" s="94">
        <v>0.38319444444444445</v>
      </c>
      <c r="J16" s="94">
        <v>0.39699754901960782</v>
      </c>
      <c r="K16" s="94">
        <v>0.41025587248322148</v>
      </c>
      <c r="L16" s="94">
        <v>0.42424568965517234</v>
      </c>
      <c r="M16" s="94">
        <v>0.44059163701067622</v>
      </c>
      <c r="N16" s="94">
        <v>0.45634157509157508</v>
      </c>
      <c r="O16" s="94">
        <v>0.4730424528301887</v>
      </c>
      <c r="P16" s="94">
        <v>0.49078307392996107</v>
      </c>
      <c r="Q16" s="94">
        <v>0.50966365461847396</v>
      </c>
      <c r="R16" s="94">
        <v>0.52979771784232355</v>
      </c>
      <c r="S16" s="94">
        <v>0.55131437768240343</v>
      </c>
      <c r="T16" s="94">
        <v>0.57181969026548674</v>
      </c>
      <c r="U16" s="94">
        <v>0.59635894495412844</v>
      </c>
      <c r="V16" s="94">
        <v>0.62276785714285721</v>
      </c>
      <c r="W16" s="94">
        <v>0.64806034482758612</v>
      </c>
      <c r="X16" s="94">
        <v>0.6751594387755101</v>
      </c>
      <c r="Y16" s="94">
        <v>0.70801196808510636</v>
      </c>
      <c r="Z16" s="94">
        <v>0.73967541436464079</v>
      </c>
      <c r="AA16" s="94">
        <v>0.7738864942528737</v>
      </c>
      <c r="AB16" s="94">
        <v>0.81096556886227544</v>
      </c>
      <c r="AC16" s="94">
        <v>0.85128906249999992</v>
      </c>
      <c r="AD16" s="94">
        <v>0.8894886363636364</v>
      </c>
      <c r="AE16" s="95">
        <v>0.93711734693877546</v>
      </c>
    </row>
    <row r="17" spans="2:31" x14ac:dyDescent="0.2">
      <c r="B17" s="97" t="s">
        <v>16</v>
      </c>
      <c r="C17" s="96">
        <v>26</v>
      </c>
      <c r="D17" s="94">
        <v>0.34009597765363137</v>
      </c>
      <c r="E17" s="94">
        <v>0.35062624417861171</v>
      </c>
      <c r="F17" s="94">
        <v>0.36177818181818183</v>
      </c>
      <c r="G17" s="94">
        <v>0.37401313253012047</v>
      </c>
      <c r="H17" s="94">
        <v>0.3869299071207431</v>
      </c>
      <c r="I17" s="94">
        <v>0.39931542857142854</v>
      </c>
      <c r="J17" s="94">
        <v>0.41369398692810461</v>
      </c>
      <c r="K17" s="94">
        <v>0.4275045637583893</v>
      </c>
      <c r="L17" s="94">
        <v>0.44207710344827589</v>
      </c>
      <c r="M17" s="94">
        <v>0.45910448398576509</v>
      </c>
      <c r="N17" s="94">
        <v>0.47551047619047621</v>
      </c>
      <c r="O17" s="94">
        <v>0.4929070188679246</v>
      </c>
      <c r="P17" s="94">
        <v>0.51138661478599234</v>
      </c>
      <c r="Q17" s="94">
        <v>0.53105365461847398</v>
      </c>
      <c r="R17" s="94">
        <v>0.55202639004149379</v>
      </c>
      <c r="S17" s="94">
        <v>0.57443931330472109</v>
      </c>
      <c r="T17" s="94">
        <v>0.59579805309734502</v>
      </c>
      <c r="U17" s="94">
        <v>0.62135944954128441</v>
      </c>
      <c r="V17" s="94">
        <v>0.64886838095238097</v>
      </c>
      <c r="W17" s="94">
        <v>0.67521359605911335</v>
      </c>
      <c r="X17" s="94">
        <v>0.70344061224489796</v>
      </c>
      <c r="Y17" s="94">
        <v>0.73766148936170228</v>
      </c>
      <c r="Z17" s="94">
        <v>0.77064287292817668</v>
      </c>
      <c r="AA17" s="94">
        <v>0.80627793103448298</v>
      </c>
      <c r="AB17" s="94">
        <v>0.84490035928143714</v>
      </c>
      <c r="AC17" s="94">
        <v>0.88690225000000011</v>
      </c>
      <c r="AD17" s="94">
        <v>0.92669064935064938</v>
      </c>
      <c r="AE17" s="95">
        <v>0.97630176870748331</v>
      </c>
    </row>
    <row r="18" spans="2:31" x14ac:dyDescent="0.2">
      <c r="B18" s="97" t="s">
        <v>12</v>
      </c>
      <c r="C18" s="96">
        <v>27</v>
      </c>
      <c r="D18" s="94">
        <v>0.35390136871508382</v>
      </c>
      <c r="E18" s="94">
        <v>0.36485417251499064</v>
      </c>
      <c r="F18" s="94">
        <v>0.37645363636363632</v>
      </c>
      <c r="G18" s="94">
        <v>0.38917978915662643</v>
      </c>
      <c r="H18" s="94">
        <v>0.40261513931888548</v>
      </c>
      <c r="I18" s="94">
        <v>0.41549742857142846</v>
      </c>
      <c r="J18" s="94">
        <v>0.43045323529411761</v>
      </c>
      <c r="K18" s="94">
        <v>0.4448177516778522</v>
      </c>
      <c r="L18" s="94">
        <v>0.4599747931034483</v>
      </c>
      <c r="M18" s="94">
        <v>0.47768572953736649</v>
      </c>
      <c r="N18" s="94">
        <v>0.49474978021978022</v>
      </c>
      <c r="O18" s="94">
        <v>0.51284411320754708</v>
      </c>
      <c r="P18" s="94">
        <v>0.53206494163424112</v>
      </c>
      <c r="Q18" s="94">
        <v>0.55252084337349394</v>
      </c>
      <c r="R18" s="94">
        <v>0.57433481327800828</v>
      </c>
      <c r="S18" s="94">
        <v>0.59764673819742486</v>
      </c>
      <c r="T18" s="94">
        <v>0.61986146017699117</v>
      </c>
      <c r="U18" s="94">
        <v>0.64644811926605494</v>
      </c>
      <c r="V18" s="94">
        <v>0.67506042857142856</v>
      </c>
      <c r="W18" s="94">
        <v>0.70246152709359599</v>
      </c>
      <c r="X18" s="94">
        <v>0.73181984693877533</v>
      </c>
      <c r="Y18" s="94">
        <v>0.76741324468085093</v>
      </c>
      <c r="Z18" s="94">
        <v>0.80171651933701638</v>
      </c>
      <c r="AA18" s="94">
        <v>0.83877982758620695</v>
      </c>
      <c r="AB18" s="94">
        <v>0.87895023952095797</v>
      </c>
      <c r="AC18" s="94">
        <v>0.9226355624999999</v>
      </c>
      <c r="AD18" s="94">
        <v>0.96401746753246753</v>
      </c>
      <c r="AE18" s="95">
        <v>1.0156169387755101</v>
      </c>
    </row>
    <row r="19" spans="2:31" x14ac:dyDescent="0.2">
      <c r="B19" s="97"/>
      <c r="C19" s="96">
        <v>28</v>
      </c>
      <c r="D19" s="94">
        <v>0.36776044692737431</v>
      </c>
      <c r="E19" s="94">
        <v>0.37913708630027931</v>
      </c>
      <c r="F19" s="94">
        <v>0.3911854545454545</v>
      </c>
      <c r="G19" s="94">
        <v>0.40440433734939751</v>
      </c>
      <c r="H19" s="94">
        <v>0.41835987616099074</v>
      </c>
      <c r="I19" s="94">
        <v>0.43174044444444443</v>
      </c>
      <c r="J19" s="94">
        <v>0.44727529411764705</v>
      </c>
      <c r="K19" s="94">
        <v>0.46219543624161069</v>
      </c>
      <c r="L19" s="94">
        <v>0.47793875862068957</v>
      </c>
      <c r="M19" s="94">
        <v>0.49633537366548036</v>
      </c>
      <c r="N19" s="94">
        <v>0.51405948717948713</v>
      </c>
      <c r="O19" s="94">
        <v>0.5328537358490566</v>
      </c>
      <c r="P19" s="94">
        <v>0.55281805447470822</v>
      </c>
      <c r="Q19" s="94">
        <v>0.57406522088353418</v>
      </c>
      <c r="R19" s="94">
        <v>0.59672298755186715</v>
      </c>
      <c r="S19" s="94">
        <v>0.62093665236051498</v>
      </c>
      <c r="T19" s="94">
        <v>0.64400991150442477</v>
      </c>
      <c r="U19" s="94">
        <v>0.67162495412844037</v>
      </c>
      <c r="V19" s="94">
        <v>0.70134400000000008</v>
      </c>
      <c r="W19" s="94">
        <v>0.72980413793103449</v>
      </c>
      <c r="X19" s="94">
        <v>0.76029714285714289</v>
      </c>
      <c r="Y19" s="94">
        <v>0.79726723404255317</v>
      </c>
      <c r="Z19" s="94">
        <v>0.8328963535911601</v>
      </c>
      <c r="AA19" s="94">
        <v>0.87139218390804596</v>
      </c>
      <c r="AB19" s="94">
        <v>0.91311520958083836</v>
      </c>
      <c r="AC19" s="94">
        <v>0.95848899999999992</v>
      </c>
      <c r="AD19" s="94">
        <v>1.0014690909090909</v>
      </c>
      <c r="AE19" s="95">
        <v>1.0550628571428571</v>
      </c>
    </row>
    <row r="20" spans="2:31" x14ac:dyDescent="0.2">
      <c r="B20" s="97" t="s">
        <v>17</v>
      </c>
      <c r="C20" s="96">
        <v>29</v>
      </c>
      <c r="D20" s="94">
        <v>0.38167321229050277</v>
      </c>
      <c r="E20" s="94">
        <v>0.39347498553447741</v>
      </c>
      <c r="F20" s="94">
        <v>0.40597363636363631</v>
      </c>
      <c r="G20" s="94">
        <v>0.41968677710843377</v>
      </c>
      <c r="H20" s="94">
        <v>0.43416411764705887</v>
      </c>
      <c r="I20" s="94">
        <v>0.44804447619047627</v>
      </c>
      <c r="J20" s="94">
        <v>0.46416016339869276</v>
      </c>
      <c r="K20" s="94">
        <v>0.47963761744966449</v>
      </c>
      <c r="L20" s="94">
        <v>0.49596899999999994</v>
      </c>
      <c r="M20" s="94">
        <v>0.51505341637010682</v>
      </c>
      <c r="N20" s="94">
        <v>0.53343959706959698</v>
      </c>
      <c r="O20" s="94">
        <v>0.55293588679245287</v>
      </c>
      <c r="P20" s="94">
        <v>0.57364595330739299</v>
      </c>
      <c r="Q20" s="94">
        <v>0.59568678714859435</v>
      </c>
      <c r="R20" s="94">
        <v>0.61919091286307049</v>
      </c>
      <c r="S20" s="94">
        <v>0.64430905579399145</v>
      </c>
      <c r="T20" s="94">
        <v>0.66824340707964591</v>
      </c>
      <c r="U20" s="94">
        <v>0.69688995412844035</v>
      </c>
      <c r="V20" s="94">
        <v>0.72771909523809519</v>
      </c>
      <c r="W20" s="94">
        <v>0.75724142857142851</v>
      </c>
      <c r="X20" s="94">
        <v>0.78887249999999998</v>
      </c>
      <c r="Y20" s="94">
        <v>0.82722345744680847</v>
      </c>
      <c r="Z20" s="94">
        <v>0.86418237569060774</v>
      </c>
      <c r="AA20" s="94">
        <v>0.904115</v>
      </c>
      <c r="AB20" s="94">
        <v>0.94739526946107788</v>
      </c>
      <c r="AC20" s="94">
        <v>0.99446256249999987</v>
      </c>
      <c r="AD20" s="94">
        <v>1.0390455194805197</v>
      </c>
      <c r="AE20" s="95">
        <v>1.0946395238095239</v>
      </c>
    </row>
    <row r="21" spans="2:31" x14ac:dyDescent="0.2">
      <c r="B21" s="97" t="s">
        <v>15</v>
      </c>
      <c r="C21" s="96">
        <v>30</v>
      </c>
      <c r="D21" s="94">
        <v>0.39563966480446938</v>
      </c>
      <c r="E21" s="94">
        <v>0.40786787021758503</v>
      </c>
      <c r="F21" s="94">
        <v>0.42081818181818187</v>
      </c>
      <c r="G21" s="94">
        <v>0.43502710843373488</v>
      </c>
      <c r="H21" s="94">
        <v>0.45002786377708986</v>
      </c>
      <c r="I21" s="94">
        <v>0.46440952380952383</v>
      </c>
      <c r="J21" s="94">
        <v>0.48110784313725496</v>
      </c>
      <c r="K21" s="94">
        <v>0.49714429530201343</v>
      </c>
      <c r="L21" s="94">
        <v>0.51406551724137939</v>
      </c>
      <c r="M21" s="94">
        <v>0.53383985765124553</v>
      </c>
      <c r="N21" s="94">
        <v>0.55289010989010989</v>
      </c>
      <c r="O21" s="94">
        <v>0.57309056603773589</v>
      </c>
      <c r="P21" s="94">
        <v>0.59454863813229575</v>
      </c>
      <c r="Q21" s="94">
        <v>0.61738554216867481</v>
      </c>
      <c r="R21" s="94">
        <v>0.64173858921161819</v>
      </c>
      <c r="S21" s="94">
        <v>0.66776394849785414</v>
      </c>
      <c r="T21" s="94">
        <v>0.69256194690265482</v>
      </c>
      <c r="U21" s="94">
        <v>0.72224311926605511</v>
      </c>
      <c r="V21" s="94">
        <v>0.75418571428571424</v>
      </c>
      <c r="W21" s="94">
        <v>0.78477339901477838</v>
      </c>
      <c r="X21" s="94">
        <v>0.81754591836734691</v>
      </c>
      <c r="Y21" s="94">
        <v>0.85728191489361716</v>
      </c>
      <c r="Z21" s="94">
        <v>0.89557458563535908</v>
      </c>
      <c r="AA21" s="94">
        <v>0.93694827586206919</v>
      </c>
      <c r="AB21" s="94">
        <v>0.98179041916167664</v>
      </c>
      <c r="AC21" s="94">
        <v>1.0305562500000001</v>
      </c>
      <c r="AD21" s="94">
        <v>1.0767467532467532</v>
      </c>
      <c r="AE21" s="95">
        <v>1.1343469387755103</v>
      </c>
    </row>
    <row r="22" spans="2:31" x14ac:dyDescent="0.2">
      <c r="B22" s="97" t="s">
        <v>18</v>
      </c>
      <c r="C22" s="96">
        <v>31</v>
      </c>
      <c r="D22" s="94">
        <v>0.40965980446927375</v>
      </c>
      <c r="E22" s="94">
        <v>0.42231574034960212</v>
      </c>
      <c r="F22" s="94">
        <v>0.43571909090909089</v>
      </c>
      <c r="G22" s="94">
        <v>0.45042533132530116</v>
      </c>
      <c r="H22" s="94">
        <v>0.46595111455108362</v>
      </c>
      <c r="I22" s="94">
        <v>0.48083558730158721</v>
      </c>
      <c r="J22" s="94">
        <v>0.49811833333333333</v>
      </c>
      <c r="K22" s="94">
        <v>0.51471546979865768</v>
      </c>
      <c r="L22" s="94">
        <v>0.53222831034482765</v>
      </c>
      <c r="M22" s="94">
        <v>0.55269469750889666</v>
      </c>
      <c r="N22" s="94">
        <v>0.57241102564102564</v>
      </c>
      <c r="O22" s="94">
        <v>0.59331777358490556</v>
      </c>
      <c r="P22" s="94">
        <v>0.6155261089494164</v>
      </c>
      <c r="Q22" s="94">
        <v>0.63916148594377509</v>
      </c>
      <c r="R22" s="94">
        <v>0.66436601659751038</v>
      </c>
      <c r="S22" s="94">
        <v>0.69130133047210296</v>
      </c>
      <c r="T22" s="94">
        <v>0.71696553097345128</v>
      </c>
      <c r="U22" s="94">
        <v>0.74768444954128432</v>
      </c>
      <c r="V22" s="94">
        <v>0.7807438571428571</v>
      </c>
      <c r="W22" s="94">
        <v>0.81240004926108367</v>
      </c>
      <c r="X22" s="94">
        <v>0.84631739795918359</v>
      </c>
      <c r="Y22" s="94">
        <v>0.88744260638297867</v>
      </c>
      <c r="Z22" s="94">
        <v>0.92707298342541411</v>
      </c>
      <c r="AA22" s="94">
        <v>0.96989201149425286</v>
      </c>
      <c r="AB22" s="94">
        <v>1.0163006586826346</v>
      </c>
      <c r="AC22" s="94">
        <v>1.0667700624999998</v>
      </c>
      <c r="AD22" s="94">
        <v>1.1145727922077922</v>
      </c>
      <c r="AE22" s="95">
        <v>1.1741851020408163</v>
      </c>
    </row>
    <row r="23" spans="2:31" x14ac:dyDescent="0.2">
      <c r="B23" s="97" t="s">
        <v>11</v>
      </c>
      <c r="C23" s="96">
        <v>32</v>
      </c>
      <c r="D23" s="94">
        <v>0.42373363128491626</v>
      </c>
      <c r="E23" s="94">
        <v>0.43681859593052874</v>
      </c>
      <c r="F23" s="94">
        <v>0.4506763636363636</v>
      </c>
      <c r="G23" s="94">
        <v>0.46588144578313251</v>
      </c>
      <c r="H23" s="94">
        <v>0.48193386996904025</v>
      </c>
      <c r="I23" s="94">
        <v>0.49732266666666675</v>
      </c>
      <c r="J23" s="94">
        <v>0.51519163398692802</v>
      </c>
      <c r="K23" s="94">
        <v>0.53235114093959734</v>
      </c>
      <c r="L23" s="94">
        <v>0.55045737931034477</v>
      </c>
      <c r="M23" s="94">
        <v>0.57161793594306043</v>
      </c>
      <c r="N23" s="94">
        <v>0.59200234432234433</v>
      </c>
      <c r="O23" s="94">
        <v>0.61361750943396232</v>
      </c>
      <c r="P23" s="94">
        <v>0.63657836575875493</v>
      </c>
      <c r="Q23" s="94">
        <v>0.66101461847389564</v>
      </c>
      <c r="R23" s="94">
        <v>0.68707319502074682</v>
      </c>
      <c r="S23" s="94">
        <v>0.71492120171673823</v>
      </c>
      <c r="T23" s="94">
        <v>0.7414541592920354</v>
      </c>
      <c r="U23" s="94">
        <v>0.77321394495412843</v>
      </c>
      <c r="V23" s="94">
        <v>0.80739352380952389</v>
      </c>
      <c r="W23" s="94">
        <v>0.84012137931034481</v>
      </c>
      <c r="X23" s="94">
        <v>0.87518693877551013</v>
      </c>
      <c r="Y23" s="94">
        <v>0.91770553191489357</v>
      </c>
      <c r="Z23" s="94">
        <v>0.9586775690607735</v>
      </c>
      <c r="AA23" s="94">
        <v>1.0029462068965516</v>
      </c>
      <c r="AB23" s="94">
        <v>1.0509259880239523</v>
      </c>
      <c r="AC23" s="94">
        <v>1.1031039999999999</v>
      </c>
      <c r="AD23" s="94">
        <v>1.1525236363636364</v>
      </c>
      <c r="AE23" s="95">
        <v>1.2141540136054423</v>
      </c>
    </row>
    <row r="24" spans="2:31" x14ac:dyDescent="0.2">
      <c r="B24" s="97" t="s">
        <v>19</v>
      </c>
      <c r="C24" s="96">
        <v>33</v>
      </c>
      <c r="D24" s="94">
        <v>0.43786114525139669</v>
      </c>
      <c r="E24" s="94">
        <v>0.45137643696036489</v>
      </c>
      <c r="F24" s="94">
        <v>0.46568999999999999</v>
      </c>
      <c r="G24" s="94">
        <v>0.48139545180722892</v>
      </c>
      <c r="H24" s="94">
        <v>0.49797613003095981</v>
      </c>
      <c r="I24" s="94">
        <v>0.51387076190476189</v>
      </c>
      <c r="J24" s="94">
        <v>0.53232774509803915</v>
      </c>
      <c r="K24" s="94">
        <v>0.55005130872483221</v>
      </c>
      <c r="L24" s="94">
        <v>0.5687527241379311</v>
      </c>
      <c r="M24" s="94">
        <v>0.59060957295373673</v>
      </c>
      <c r="N24" s="94">
        <v>0.61166406593406597</v>
      </c>
      <c r="O24" s="94">
        <v>0.63398977358490571</v>
      </c>
      <c r="P24" s="94">
        <v>0.65770540856031123</v>
      </c>
      <c r="Q24" s="94">
        <v>0.68294493975903625</v>
      </c>
      <c r="R24" s="94">
        <v>0.70986012448132774</v>
      </c>
      <c r="S24" s="94">
        <v>0.73862356223175973</v>
      </c>
      <c r="T24" s="94">
        <v>0.76602783185840706</v>
      </c>
      <c r="U24" s="94">
        <v>0.79883160550458721</v>
      </c>
      <c r="V24" s="94">
        <v>0.83413471428571428</v>
      </c>
      <c r="W24" s="94">
        <v>0.86793738916256169</v>
      </c>
      <c r="X24" s="94">
        <v>0.90415454081632651</v>
      </c>
      <c r="Y24" s="94">
        <v>0.94807069148936174</v>
      </c>
      <c r="Z24" s="94">
        <v>0.99038834254143648</v>
      </c>
      <c r="AA24" s="94">
        <v>1.0361108620689659</v>
      </c>
      <c r="AB24" s="94">
        <v>1.0856664071856288</v>
      </c>
      <c r="AC24" s="94">
        <v>1.1395580625000001</v>
      </c>
      <c r="AD24" s="94">
        <v>1.1905992857142857</v>
      </c>
      <c r="AE24" s="95">
        <v>1.2542536734693879</v>
      </c>
    </row>
    <row r="25" spans="2:31" x14ac:dyDescent="0.2">
      <c r="B25" s="97" t="s">
        <v>20</v>
      </c>
      <c r="C25" s="96">
        <v>34</v>
      </c>
      <c r="D25" s="94">
        <v>0.4520423463687151</v>
      </c>
      <c r="E25" s="94">
        <v>0.46598926343911051</v>
      </c>
      <c r="F25" s="94">
        <v>0.48075999999999991</v>
      </c>
      <c r="G25" s="94">
        <v>0.4969673493975903</v>
      </c>
      <c r="H25" s="94">
        <v>0.51407789473684218</v>
      </c>
      <c r="I25" s="94">
        <v>0.53047987301587296</v>
      </c>
      <c r="J25" s="94">
        <v>0.54952666666666661</v>
      </c>
      <c r="K25" s="94">
        <v>0.56781597315436239</v>
      </c>
      <c r="L25" s="94">
        <v>0.58711434482758618</v>
      </c>
      <c r="M25" s="94">
        <v>0.60966960854092511</v>
      </c>
      <c r="N25" s="94">
        <v>0.63139619047619044</v>
      </c>
      <c r="O25" s="94">
        <v>0.65443456603773575</v>
      </c>
      <c r="P25" s="94">
        <v>0.67890723735408554</v>
      </c>
      <c r="Q25" s="94">
        <v>0.7049524497991968</v>
      </c>
      <c r="R25" s="94">
        <v>0.73272680497925291</v>
      </c>
      <c r="S25" s="94">
        <v>0.76240841201716736</v>
      </c>
      <c r="T25" s="94">
        <v>0.79068654867256616</v>
      </c>
      <c r="U25" s="94">
        <v>0.82453743119266043</v>
      </c>
      <c r="V25" s="94">
        <v>0.86096742857142838</v>
      </c>
      <c r="W25" s="94">
        <v>0.89584807881773387</v>
      </c>
      <c r="X25" s="94">
        <v>0.93322020408163242</v>
      </c>
      <c r="Y25" s="94">
        <v>0.97853808510638285</v>
      </c>
      <c r="Z25" s="94">
        <v>1.022205303867403</v>
      </c>
      <c r="AA25" s="94">
        <v>1.0693859770114944</v>
      </c>
      <c r="AB25" s="94">
        <v>1.1205219161676647</v>
      </c>
      <c r="AC25" s="94">
        <v>1.1761322499999998</v>
      </c>
      <c r="AD25" s="94">
        <v>1.2287997402597401</v>
      </c>
      <c r="AE25" s="95">
        <v>1.294484081632653</v>
      </c>
    </row>
    <row r="26" spans="2:31" x14ac:dyDescent="0.2">
      <c r="B26" s="97" t="s">
        <v>21</v>
      </c>
      <c r="C26" s="96">
        <v>35</v>
      </c>
      <c r="D26" s="94">
        <v>0.46627723463687154</v>
      </c>
      <c r="E26" s="94">
        <v>0.48065707536676583</v>
      </c>
      <c r="F26" s="94">
        <v>0.49588636363636363</v>
      </c>
      <c r="G26" s="94">
        <v>0.51259713855421685</v>
      </c>
      <c r="H26" s="94">
        <v>0.53023916408668725</v>
      </c>
      <c r="I26" s="94">
        <v>0.54715000000000003</v>
      </c>
      <c r="J26" s="94">
        <v>0.56678839869281039</v>
      </c>
      <c r="K26" s="94">
        <v>0.58564513422818798</v>
      </c>
      <c r="L26" s="94">
        <v>0.60554224137931034</v>
      </c>
      <c r="M26" s="94">
        <v>0.62879804270462636</v>
      </c>
      <c r="N26" s="94">
        <v>0.65119871794871798</v>
      </c>
      <c r="O26" s="94">
        <v>0.67495188679245266</v>
      </c>
      <c r="P26" s="111">
        <v>0.70018385214007783</v>
      </c>
      <c r="Q26" s="94">
        <v>0.72703714859437751</v>
      </c>
      <c r="R26" s="94">
        <v>0.75567323651452278</v>
      </c>
      <c r="S26" s="94">
        <v>0.78627575107296133</v>
      </c>
      <c r="T26" s="94">
        <v>0.81543030973451314</v>
      </c>
      <c r="U26" s="94">
        <v>0.85033142201834855</v>
      </c>
      <c r="V26" s="94">
        <v>0.88789166666666652</v>
      </c>
      <c r="W26" s="94">
        <v>0.92385344827586191</v>
      </c>
      <c r="X26" s="94">
        <v>0.9623839285714284</v>
      </c>
      <c r="Y26" s="94">
        <v>1.0091077127659573</v>
      </c>
      <c r="Z26" s="94">
        <v>1.0541284530386739</v>
      </c>
      <c r="AA26" s="94">
        <v>1.1027715517241379</v>
      </c>
      <c r="AB26" s="94">
        <v>1.1554925149700599</v>
      </c>
      <c r="AC26" s="94">
        <v>1.2128265624999999</v>
      </c>
      <c r="AD26" s="94">
        <v>1.2671249999999998</v>
      </c>
      <c r="AE26" s="95">
        <v>1.3348452380952383</v>
      </c>
    </row>
    <row r="27" spans="2:31" x14ac:dyDescent="0.2">
      <c r="B27" s="97" t="s">
        <v>22</v>
      </c>
      <c r="C27" s="96">
        <v>36</v>
      </c>
      <c r="D27" s="94"/>
      <c r="E27" s="94">
        <v>0.49537987274333062</v>
      </c>
      <c r="F27" s="94">
        <v>0.51106909090909092</v>
      </c>
      <c r="G27" s="94">
        <v>0.52828481927710846</v>
      </c>
      <c r="H27" s="94">
        <v>0.54645993808049531</v>
      </c>
      <c r="I27" s="94">
        <v>0.56388114285714297</v>
      </c>
      <c r="J27" s="94">
        <v>0.5841129411764705</v>
      </c>
      <c r="K27" s="94">
        <v>0.60353879194630866</v>
      </c>
      <c r="L27" s="94">
        <v>0.62403641379310337</v>
      </c>
      <c r="M27" s="94">
        <v>0.6479948754448398</v>
      </c>
      <c r="N27" s="94">
        <v>0.67107164835164834</v>
      </c>
      <c r="O27" s="94">
        <v>0.69554173584905654</v>
      </c>
      <c r="P27" s="94">
        <v>0.72153525291828791</v>
      </c>
      <c r="Q27" s="94">
        <v>0.74919903614457828</v>
      </c>
      <c r="R27" s="94">
        <v>0.77869941908713691</v>
      </c>
      <c r="S27" s="94">
        <v>0.81022557939914164</v>
      </c>
      <c r="T27" s="94">
        <v>0.84025911504424777</v>
      </c>
      <c r="U27" s="94">
        <v>0.87621357798165134</v>
      </c>
      <c r="V27" s="94">
        <v>0.9149074285714287</v>
      </c>
      <c r="W27" s="94">
        <v>0.95195349753694569</v>
      </c>
      <c r="X27" s="94">
        <v>0.99164571428571424</v>
      </c>
      <c r="Y27" s="94">
        <v>1.0397795744680851</v>
      </c>
      <c r="Z27" s="94">
        <v>1.0861577900552486</v>
      </c>
      <c r="AA27" s="94">
        <v>1.1362675862068965</v>
      </c>
      <c r="AB27" s="94">
        <v>1.1905782035928145</v>
      </c>
      <c r="AC27" s="94">
        <v>1.249641</v>
      </c>
      <c r="AD27" s="94">
        <v>1.305575064935065</v>
      </c>
      <c r="AE27" s="95">
        <v>1.3753371428571428</v>
      </c>
    </row>
    <row r="28" spans="2:31" x14ac:dyDescent="0.2">
      <c r="B28" s="97" t="s">
        <v>20</v>
      </c>
      <c r="C28" s="96">
        <v>37</v>
      </c>
      <c r="D28" s="94"/>
      <c r="E28" s="94"/>
      <c r="F28" s="94">
        <v>0.52630818181818184</v>
      </c>
      <c r="G28" s="94">
        <v>0.54403039156626498</v>
      </c>
      <c r="H28" s="94">
        <v>0.56274021671826635</v>
      </c>
      <c r="I28" s="94">
        <v>0.58067330158730157</v>
      </c>
      <c r="J28" s="94">
        <v>0.60150029411764705</v>
      </c>
      <c r="K28" s="94">
        <v>0.62149694630872487</v>
      </c>
      <c r="L28" s="94">
        <v>0.6425968620689656</v>
      </c>
      <c r="M28" s="94">
        <v>0.66726010676156589</v>
      </c>
      <c r="N28" s="94">
        <v>0.69101498168498166</v>
      </c>
      <c r="O28" s="94">
        <v>0.71620411320754729</v>
      </c>
      <c r="P28" s="94">
        <v>0.74296143968871597</v>
      </c>
      <c r="Q28" s="94">
        <v>0.77143811244979932</v>
      </c>
      <c r="R28" s="94">
        <v>0.8018053526970953</v>
      </c>
      <c r="S28" s="94">
        <v>0.83425789699570818</v>
      </c>
      <c r="T28" s="94">
        <v>0.86517296460176996</v>
      </c>
      <c r="U28" s="94">
        <v>0.9021838990825688</v>
      </c>
      <c r="V28" s="94">
        <v>0.94201471428571426</v>
      </c>
      <c r="W28" s="94">
        <v>0.98014822660098533</v>
      </c>
      <c r="X28" s="94">
        <v>1.0210055612244897</v>
      </c>
      <c r="Y28" s="94">
        <v>1.070553670212766</v>
      </c>
      <c r="Z28" s="94">
        <v>1.118293314917127</v>
      </c>
      <c r="AA28" s="94">
        <v>1.1698740804597703</v>
      </c>
      <c r="AB28" s="94">
        <v>1.2257789820359282</v>
      </c>
      <c r="AC28" s="94">
        <v>1.2865755624999999</v>
      </c>
      <c r="AD28" s="94">
        <v>1.3441499350649351</v>
      </c>
      <c r="AE28" s="95">
        <v>1.4159597959183674</v>
      </c>
    </row>
    <row r="29" spans="2:31" x14ac:dyDescent="0.2">
      <c r="B29" s="97" t="s">
        <v>23</v>
      </c>
      <c r="C29" s="96">
        <v>38</v>
      </c>
      <c r="D29" s="94"/>
      <c r="E29" s="94"/>
      <c r="F29" s="94"/>
      <c r="G29" s="94">
        <v>0.55983385542168662</v>
      </c>
      <c r="H29" s="94">
        <v>0.57908000000000004</v>
      </c>
      <c r="I29" s="94">
        <v>0.59752647619047616</v>
      </c>
      <c r="J29" s="94">
        <v>0.61895045751633981</v>
      </c>
      <c r="K29" s="94">
        <v>0.63951959731543617</v>
      </c>
      <c r="L29" s="94">
        <v>0.66122358620689659</v>
      </c>
      <c r="M29" s="94">
        <v>0.68659373665480417</v>
      </c>
      <c r="N29" s="94">
        <v>0.71102871794871791</v>
      </c>
      <c r="O29" s="94">
        <v>0.73693901886792446</v>
      </c>
      <c r="P29" s="94">
        <v>0.76446241245136193</v>
      </c>
      <c r="Q29" s="94">
        <v>0.79375437751004019</v>
      </c>
      <c r="R29" s="94">
        <v>0.82499103734439816</v>
      </c>
      <c r="S29" s="94">
        <v>0.85837270386266085</v>
      </c>
      <c r="T29" s="94">
        <v>0.89017185840707957</v>
      </c>
      <c r="U29" s="94">
        <v>0.92824238532110093</v>
      </c>
      <c r="V29" s="94">
        <v>0.96921352380952364</v>
      </c>
      <c r="W29" s="94">
        <v>1.0084376354679803</v>
      </c>
      <c r="X29" s="94">
        <v>1.0504634693877548</v>
      </c>
      <c r="Y29" s="94">
        <v>1.1014299999999999</v>
      </c>
      <c r="Z29" s="94">
        <v>1.1505350276243091</v>
      </c>
      <c r="AA29" s="94">
        <v>1.2035910344827587</v>
      </c>
      <c r="AB29" s="94">
        <v>1.2610948502994013</v>
      </c>
      <c r="AC29" s="94">
        <v>1.3236302499999999</v>
      </c>
      <c r="AD29" s="94">
        <v>1.3828496103896102</v>
      </c>
      <c r="AE29" s="95">
        <v>1.4567131972789116</v>
      </c>
    </row>
    <row r="30" spans="2:31" x14ac:dyDescent="0.2">
      <c r="B30" s="97" t="s">
        <v>24</v>
      </c>
      <c r="C30" s="96">
        <v>39</v>
      </c>
      <c r="D30" s="94"/>
      <c r="E30" s="94"/>
      <c r="F30" s="94"/>
      <c r="G30" s="94"/>
      <c r="H30" s="94">
        <v>0.5954792879256966</v>
      </c>
      <c r="I30" s="94">
        <v>0.61444066666666664</v>
      </c>
      <c r="J30" s="94">
        <v>0.63646343137254902</v>
      </c>
      <c r="K30" s="94">
        <v>0.65760674496644289</v>
      </c>
      <c r="L30" s="94">
        <v>0.67991658620689654</v>
      </c>
      <c r="M30" s="94">
        <v>0.70599576512455509</v>
      </c>
      <c r="N30" s="94">
        <v>0.73111285714285712</v>
      </c>
      <c r="O30" s="94">
        <v>0.75774645283018871</v>
      </c>
      <c r="P30" s="94">
        <v>0.78603817120622566</v>
      </c>
      <c r="Q30" s="94">
        <v>0.81614783132530122</v>
      </c>
      <c r="R30" s="94">
        <v>0.84825647302904572</v>
      </c>
      <c r="S30" s="94">
        <v>0.88257000000000008</v>
      </c>
      <c r="T30" s="94">
        <v>0.91525579646017696</v>
      </c>
      <c r="U30" s="94">
        <v>0.95438903669724762</v>
      </c>
      <c r="V30" s="94">
        <v>0.99650385714285727</v>
      </c>
      <c r="W30" s="94">
        <v>1.0368217241379309</v>
      </c>
      <c r="X30" s="94">
        <v>1.0800194387755102</v>
      </c>
      <c r="Y30" s="94">
        <v>1.1324085638297872</v>
      </c>
      <c r="Z30" s="94">
        <v>1.1828829281767956</v>
      </c>
      <c r="AA30" s="94">
        <v>1.2374184482758621</v>
      </c>
      <c r="AB30" s="94">
        <v>1.2965258083832336</v>
      </c>
      <c r="AC30" s="94">
        <v>1.3608050624999999</v>
      </c>
      <c r="AD30" s="94">
        <v>1.421674090909091</v>
      </c>
      <c r="AE30" s="95">
        <v>1.4975973469387756</v>
      </c>
    </row>
    <row r="31" spans="2:31" x14ac:dyDescent="0.2">
      <c r="B31" s="97" t="s">
        <v>15</v>
      </c>
      <c r="C31" s="96">
        <v>40</v>
      </c>
      <c r="D31" s="94"/>
      <c r="E31" s="94"/>
      <c r="F31" s="94"/>
      <c r="G31" s="94"/>
      <c r="H31" s="94"/>
      <c r="I31" s="94">
        <v>0.63141587301587299</v>
      </c>
      <c r="J31" s="94">
        <v>0.65403921568627443</v>
      </c>
      <c r="K31" s="94">
        <v>0.67575838926174503</v>
      </c>
      <c r="L31" s="94">
        <v>0.69867586206896548</v>
      </c>
      <c r="M31" s="94">
        <v>0.72546619217081854</v>
      </c>
      <c r="N31" s="94">
        <v>0.75126739926739927</v>
      </c>
      <c r="O31" s="94">
        <v>0.77862641509433972</v>
      </c>
      <c r="P31" s="94">
        <v>0.80768871595330738</v>
      </c>
      <c r="Q31" s="94">
        <v>0.83861847389558242</v>
      </c>
      <c r="R31" s="94">
        <v>0.87160165975103721</v>
      </c>
      <c r="S31" s="94">
        <v>0.90684978540772543</v>
      </c>
      <c r="T31" s="94">
        <v>0.9404247787610619</v>
      </c>
      <c r="U31" s="94">
        <v>0.98062385321100931</v>
      </c>
      <c r="V31" s="94">
        <v>1.0238857142857143</v>
      </c>
      <c r="W31" s="94">
        <v>1.0653004926108376</v>
      </c>
      <c r="X31" s="94">
        <v>1.109673469387755</v>
      </c>
      <c r="Y31" s="94">
        <v>1.1634893617021276</v>
      </c>
      <c r="Z31" s="94">
        <v>1.2153370165745856</v>
      </c>
      <c r="AA31" s="94">
        <v>1.2713563218390806</v>
      </c>
      <c r="AB31" s="94">
        <v>1.3320718562874254</v>
      </c>
      <c r="AC31" s="94">
        <v>1.3981000000000001</v>
      </c>
      <c r="AD31" s="94">
        <v>1.4606233766233767</v>
      </c>
      <c r="AE31" s="95">
        <v>1.5386122448979593</v>
      </c>
    </row>
    <row r="32" spans="2:31" x14ac:dyDescent="0.2">
      <c r="B32" s="97"/>
      <c r="C32" s="96">
        <v>41</v>
      </c>
      <c r="D32" s="94"/>
      <c r="E32" s="94"/>
      <c r="F32" s="94"/>
      <c r="G32" s="94"/>
      <c r="H32" s="94"/>
      <c r="I32" s="94"/>
      <c r="J32" s="94">
        <v>0.67167781045751629</v>
      </c>
      <c r="K32" s="94">
        <v>0.69397453020134214</v>
      </c>
      <c r="L32" s="94">
        <v>0.71750141379310339</v>
      </c>
      <c r="M32" s="94">
        <v>0.74500501779359418</v>
      </c>
      <c r="N32" s="94">
        <v>0.77149234432234415</v>
      </c>
      <c r="O32" s="94">
        <v>0.79957890566037726</v>
      </c>
      <c r="P32" s="94">
        <v>0.82941404669260688</v>
      </c>
      <c r="Q32" s="94">
        <v>0.86116630522088344</v>
      </c>
      <c r="R32" s="94">
        <v>0.89502659751037317</v>
      </c>
      <c r="S32" s="94">
        <v>0.93121206008583679</v>
      </c>
      <c r="T32" s="94">
        <v>0.96567880530973438</v>
      </c>
      <c r="U32" s="94">
        <v>1.0069468348623853</v>
      </c>
      <c r="V32" s="94">
        <v>1.0513590952380951</v>
      </c>
      <c r="W32" s="94">
        <v>1.0938739408866995</v>
      </c>
      <c r="X32" s="94">
        <v>1.1394255612244897</v>
      </c>
      <c r="Y32" s="94">
        <v>1.1946723936170212</v>
      </c>
      <c r="Z32" s="94">
        <v>1.2478972928176792</v>
      </c>
      <c r="AA32" s="94">
        <v>1.3054046551724139</v>
      </c>
      <c r="AB32" s="94">
        <v>1.367732994011976</v>
      </c>
      <c r="AC32" s="94">
        <v>1.4355150624999999</v>
      </c>
      <c r="AD32" s="94">
        <v>1.4996974675324672</v>
      </c>
      <c r="AE32" s="95">
        <v>1.5797578911564625</v>
      </c>
    </row>
    <row r="33" spans="2:31" x14ac:dyDescent="0.2">
      <c r="B33" s="97"/>
      <c r="C33" s="96">
        <v>42</v>
      </c>
      <c r="D33" s="94"/>
      <c r="E33" s="94"/>
      <c r="F33" s="94"/>
      <c r="G33" s="94"/>
      <c r="H33" s="94"/>
      <c r="I33" s="94"/>
      <c r="J33" s="94"/>
      <c r="K33" s="94">
        <v>0.71225516778523479</v>
      </c>
      <c r="L33" s="94">
        <v>0.73639324137931039</v>
      </c>
      <c r="M33" s="94">
        <v>0.76461224199288236</v>
      </c>
      <c r="N33" s="94">
        <v>0.7917876923076923</v>
      </c>
      <c r="O33" s="94">
        <v>0.82060392452830178</v>
      </c>
      <c r="P33" s="94">
        <v>0.85121416342412448</v>
      </c>
      <c r="Q33" s="94">
        <v>0.88379132530120486</v>
      </c>
      <c r="R33" s="94">
        <v>0.91853128630705383</v>
      </c>
      <c r="S33" s="94">
        <v>0.95565682403433472</v>
      </c>
      <c r="T33" s="94">
        <v>0.99101787610619463</v>
      </c>
      <c r="U33" s="94">
        <v>1.033357981651376</v>
      </c>
      <c r="V33" s="94">
        <v>1.078924</v>
      </c>
      <c r="W33" s="94">
        <v>1.1225420689655172</v>
      </c>
      <c r="X33" s="94">
        <v>1.1692757142857142</v>
      </c>
      <c r="Y33" s="94">
        <v>1.2259576595744681</v>
      </c>
      <c r="Z33" s="94">
        <v>1.2805637569060773</v>
      </c>
      <c r="AA33" s="94">
        <v>1.3395634482758623</v>
      </c>
      <c r="AB33" s="94">
        <v>1.4035092215568863</v>
      </c>
      <c r="AC33" s="94">
        <v>1.47305025</v>
      </c>
      <c r="AD33" s="94">
        <v>1.5388963636363635</v>
      </c>
      <c r="AE33" s="95">
        <v>1.6210342857142856</v>
      </c>
    </row>
    <row r="34" spans="2:31" x14ac:dyDescent="0.2">
      <c r="B34" s="97"/>
      <c r="C34" s="96">
        <v>43</v>
      </c>
      <c r="D34" s="94"/>
      <c r="E34" s="94"/>
      <c r="F34" s="94"/>
      <c r="G34" s="94"/>
      <c r="H34" s="94"/>
      <c r="I34" s="94"/>
      <c r="J34" s="94"/>
      <c r="K34" s="94"/>
      <c r="L34" s="94">
        <v>0.75535134482758626</v>
      </c>
      <c r="M34" s="94">
        <v>0.78428786476868328</v>
      </c>
      <c r="N34" s="94">
        <v>0.81215344322344318</v>
      </c>
      <c r="O34" s="94">
        <v>0.84170147169811327</v>
      </c>
      <c r="P34" s="94">
        <v>0.87308906614785997</v>
      </c>
      <c r="Q34" s="94">
        <v>0.90649353413654621</v>
      </c>
      <c r="R34" s="94">
        <v>0.94211572614107875</v>
      </c>
      <c r="S34" s="94">
        <v>0.98018407725321877</v>
      </c>
      <c r="T34" s="94">
        <v>1.0164419911504425</v>
      </c>
      <c r="U34" s="94">
        <v>1.0598572935779815</v>
      </c>
      <c r="V34" s="94">
        <v>1.1065804285714287</v>
      </c>
      <c r="W34" s="94">
        <v>1.1513048768472904</v>
      </c>
      <c r="X34" s="94">
        <v>1.1992239285714286</v>
      </c>
      <c r="Y34" s="94">
        <v>1.257345159574468</v>
      </c>
      <c r="Z34" s="94">
        <v>1.313336408839779</v>
      </c>
      <c r="AA34" s="94">
        <v>1.3738327011494254</v>
      </c>
      <c r="AB34" s="94">
        <v>1.4394005389221558</v>
      </c>
      <c r="AC34" s="94">
        <v>1.5107055624999999</v>
      </c>
      <c r="AD34" s="94">
        <v>1.5782200649350651</v>
      </c>
      <c r="AE34" s="95">
        <v>1.6624414285714286</v>
      </c>
    </row>
    <row r="35" spans="2:31" x14ac:dyDescent="0.2">
      <c r="B35" s="97"/>
      <c r="C35" s="96">
        <v>44</v>
      </c>
      <c r="D35" s="94"/>
      <c r="E35" s="94"/>
      <c r="F35" s="94"/>
      <c r="G35" s="94"/>
      <c r="H35" s="94"/>
      <c r="I35" s="94"/>
      <c r="J35" s="94"/>
      <c r="K35" s="94"/>
      <c r="L35" s="94"/>
      <c r="M35" s="94">
        <v>0.80403188612099641</v>
      </c>
      <c r="N35" s="94">
        <v>0.83258959706959701</v>
      </c>
      <c r="O35" s="94">
        <v>0.86287154716981151</v>
      </c>
      <c r="P35" s="94">
        <v>0.89503875486381312</v>
      </c>
      <c r="Q35" s="94">
        <v>0.92927293172690784</v>
      </c>
      <c r="R35" s="94">
        <v>0.96577991701244803</v>
      </c>
      <c r="S35" s="94">
        <v>1.0047938197424895</v>
      </c>
      <c r="T35" s="94">
        <v>1.0419511504424779</v>
      </c>
      <c r="U35" s="94">
        <v>1.0864447706422018</v>
      </c>
      <c r="V35" s="94">
        <v>1.134328380952381</v>
      </c>
      <c r="W35" s="94">
        <v>1.1801623645320196</v>
      </c>
      <c r="X35" s="94">
        <v>1.2292702040816326</v>
      </c>
      <c r="Y35" s="94">
        <v>1.2888348936170213</v>
      </c>
      <c r="Z35" s="94">
        <v>1.3462152486187846</v>
      </c>
      <c r="AA35" s="94">
        <v>1.4082124137931036</v>
      </c>
      <c r="AB35" s="94">
        <v>1.4754069461077846</v>
      </c>
      <c r="AC35" s="94">
        <v>1.548481</v>
      </c>
      <c r="AD35" s="94">
        <v>1.6176685714285715</v>
      </c>
      <c r="AE35" s="95">
        <v>1.7039793197278914</v>
      </c>
    </row>
    <row r="36" spans="2:31" x14ac:dyDescent="0.2">
      <c r="B36" s="97"/>
      <c r="C36" s="96">
        <v>45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>
        <v>0.85309615384615378</v>
      </c>
      <c r="O36" s="94">
        <v>0.88411415094339618</v>
      </c>
      <c r="P36" s="94">
        <v>0.91706322957198438</v>
      </c>
      <c r="Q36" s="94">
        <v>0.95212951807228907</v>
      </c>
      <c r="R36" s="94">
        <v>0.98952385892116179</v>
      </c>
      <c r="S36" s="94">
        <v>1.029486051502146</v>
      </c>
      <c r="T36" s="94">
        <v>1.0675453539823008</v>
      </c>
      <c r="U36" s="94">
        <v>1.1131204128440366</v>
      </c>
      <c r="V36" s="94">
        <v>1.1621678571428571</v>
      </c>
      <c r="W36" s="94">
        <v>1.2091145320197045</v>
      </c>
      <c r="X36" s="94">
        <v>1.2594145408163264</v>
      </c>
      <c r="Y36" s="94">
        <v>1.3204268617021275</v>
      </c>
      <c r="Z36" s="94">
        <v>1.3792002762430935</v>
      </c>
      <c r="AA36" s="94">
        <v>1.4427025862068965</v>
      </c>
      <c r="AB36" s="94">
        <v>1.5115284431137723</v>
      </c>
      <c r="AC36" s="94">
        <v>1.5863765624999999</v>
      </c>
      <c r="AD36" s="94">
        <v>1.6572418831168829</v>
      </c>
      <c r="AE36" s="95">
        <v>1.7456479591836735</v>
      </c>
    </row>
    <row r="37" spans="2:31" x14ac:dyDescent="0.2">
      <c r="B37" s="97"/>
      <c r="C37" s="96">
        <v>46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>
        <v>0.90542928301886805</v>
      </c>
      <c r="P37" s="94">
        <v>0.93916249027237364</v>
      </c>
      <c r="Q37" s="94">
        <v>0.9750632931726908</v>
      </c>
      <c r="R37" s="94">
        <v>1.0133475518672199</v>
      </c>
      <c r="S37" s="94">
        <v>1.0542607725321886</v>
      </c>
      <c r="T37" s="94">
        <v>1.0932246017699114</v>
      </c>
      <c r="U37" s="94">
        <v>1.1398842201834862</v>
      </c>
      <c r="V37" s="94">
        <v>1.1900988571428572</v>
      </c>
      <c r="W37" s="94">
        <v>1.2381613793103448</v>
      </c>
      <c r="X37" s="94">
        <v>1.2896569387755104</v>
      </c>
      <c r="Y37" s="94">
        <v>1.3521210638297871</v>
      </c>
      <c r="Z37" s="94">
        <v>1.4122914917127072</v>
      </c>
      <c r="AA37" s="94">
        <v>1.4773032183908046</v>
      </c>
      <c r="AB37" s="94">
        <v>1.54776502994012</v>
      </c>
      <c r="AC37" s="94">
        <v>1.6243922499999999</v>
      </c>
      <c r="AD37" s="94">
        <v>1.6969399999999999</v>
      </c>
      <c r="AE37" s="95">
        <v>1.7874473469387755</v>
      </c>
    </row>
    <row r="38" spans="2:31" x14ac:dyDescent="0.2">
      <c r="B38" s="97"/>
      <c r="C38" s="96">
        <v>47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v>0.96133653696498056</v>
      </c>
      <c r="Q38" s="94">
        <v>0.99807425702811237</v>
      </c>
      <c r="R38" s="94">
        <v>1.0372509958506224</v>
      </c>
      <c r="S38" s="94">
        <v>1.0791179828326178</v>
      </c>
      <c r="T38" s="94">
        <v>1.1189888938053096</v>
      </c>
      <c r="U38" s="94">
        <v>1.1667361926605504</v>
      </c>
      <c r="V38" s="94">
        <v>1.2181213809523812</v>
      </c>
      <c r="W38" s="94">
        <v>1.2673029064039407</v>
      </c>
      <c r="X38" s="94">
        <v>1.3199973979591837</v>
      </c>
      <c r="Y38" s="94">
        <v>1.3839174999999999</v>
      </c>
      <c r="Z38" s="94">
        <v>1.4454888950276241</v>
      </c>
      <c r="AA38" s="94">
        <v>1.5120143103448278</v>
      </c>
      <c r="AB38" s="94">
        <v>1.5841167065868265</v>
      </c>
      <c r="AC38" s="94">
        <v>1.6625280624999998</v>
      </c>
      <c r="AD38" s="94">
        <v>1.7367629220779219</v>
      </c>
      <c r="AE38" s="95">
        <v>1.8293774829931972</v>
      </c>
    </row>
    <row r="39" spans="2:31" x14ac:dyDescent="0.2">
      <c r="B39" s="97"/>
      <c r="C39" s="96">
        <v>48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v>1.0211624096385543</v>
      </c>
      <c r="R39" s="94">
        <v>1.0612341908713692</v>
      </c>
      <c r="S39" s="94">
        <v>1.1040576824034336</v>
      </c>
      <c r="T39" s="94">
        <v>1.1448382300884954</v>
      </c>
      <c r="U39" s="94">
        <v>1.1936763302752291</v>
      </c>
      <c r="V39" s="94">
        <v>1.2462354285714283</v>
      </c>
      <c r="W39" s="94">
        <v>1.2965391133004924</v>
      </c>
      <c r="X39" s="94">
        <v>1.3504359183673467</v>
      </c>
      <c r="Y39" s="94">
        <v>1.4158161702127658</v>
      </c>
      <c r="Z39" s="94">
        <v>1.478792486187845</v>
      </c>
      <c r="AA39" s="94">
        <v>1.5468358620689655</v>
      </c>
      <c r="AB39" s="94">
        <v>1.6205834730538922</v>
      </c>
      <c r="AC39" s="94">
        <v>1.7007839999999999</v>
      </c>
      <c r="AD39" s="94">
        <v>1.776710649350649</v>
      </c>
      <c r="AE39" s="95">
        <v>1.8714383673469386</v>
      </c>
    </row>
    <row r="40" spans="2:31" x14ac:dyDescent="0.2">
      <c r="B40" s="97"/>
      <c r="C40" s="96">
        <v>49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v>1.0852971369294606</v>
      </c>
      <c r="S40" s="94">
        <v>1.129079871244635</v>
      </c>
      <c r="T40" s="94">
        <v>1.1707726106194689</v>
      </c>
      <c r="U40" s="94">
        <v>1.2207046330275229</v>
      </c>
      <c r="V40" s="94">
        <v>1.2744409999999999</v>
      </c>
      <c r="W40" s="94">
        <v>1.3258699999999999</v>
      </c>
      <c r="X40" s="94">
        <v>1.3809724999999997</v>
      </c>
      <c r="Y40" s="94">
        <v>1.4478170744680849</v>
      </c>
      <c r="Z40" s="94">
        <v>1.51220226519337</v>
      </c>
      <c r="AA40" s="94">
        <v>1.5817678735632186</v>
      </c>
      <c r="AB40" s="94">
        <v>1.6571653293413173</v>
      </c>
      <c r="AC40" s="94">
        <v>1.7391600625000001</v>
      </c>
      <c r="AD40" s="94">
        <v>1.8167831818181817</v>
      </c>
      <c r="AE40" s="95">
        <v>1.9136300000000004</v>
      </c>
    </row>
    <row r="41" spans="2:31" x14ac:dyDescent="0.2">
      <c r="B41" s="97"/>
      <c r="C41" s="96">
        <v>50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>
        <v>1.1541845493562231</v>
      </c>
      <c r="T41" s="94">
        <v>1.19679203539823</v>
      </c>
      <c r="U41" s="94">
        <v>1.2478211009174311</v>
      </c>
      <c r="V41" s="94">
        <v>1.3027380952380954</v>
      </c>
      <c r="W41" s="94">
        <v>1.3552955665024629</v>
      </c>
      <c r="X41" s="94">
        <v>1.4116071428571428</v>
      </c>
      <c r="Y41" s="94">
        <v>1.4799202127659572</v>
      </c>
      <c r="Z41" s="94">
        <v>1.5457182320441989</v>
      </c>
      <c r="AA41" s="94">
        <v>1.6168103448275863</v>
      </c>
      <c r="AB41" s="94">
        <v>1.6938622754491017</v>
      </c>
      <c r="AC41" s="94">
        <v>1.7776562499999999</v>
      </c>
      <c r="AD41" s="94">
        <v>1.8569805194805196</v>
      </c>
      <c r="AE41" s="95">
        <v>1.9559523809523811</v>
      </c>
    </row>
    <row r="42" spans="2:31" x14ac:dyDescent="0.2">
      <c r="B42" s="97"/>
      <c r="C42" s="96">
        <v>51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>
        <v>1.2228965044247786</v>
      </c>
      <c r="U42" s="94">
        <v>1.275025733944954</v>
      </c>
      <c r="V42" s="94">
        <v>1.3311267142857144</v>
      </c>
      <c r="W42" s="94">
        <v>1.3848158128078818</v>
      </c>
      <c r="X42" s="94">
        <v>1.4423398469387754</v>
      </c>
      <c r="Y42" s="94">
        <v>1.5121255851063828</v>
      </c>
      <c r="Z42" s="94">
        <v>1.5793403867403315</v>
      </c>
      <c r="AA42" s="94">
        <v>1.6519632758620693</v>
      </c>
      <c r="AB42" s="94">
        <v>1.7306743113772456</v>
      </c>
      <c r="AC42" s="94">
        <v>1.8162725625</v>
      </c>
      <c r="AD42" s="94">
        <v>1.8973026623376623</v>
      </c>
      <c r="AE42" s="95">
        <v>1.9984055102040814</v>
      </c>
    </row>
    <row r="43" spans="2:31" x14ac:dyDescent="0.2">
      <c r="B43" s="97"/>
      <c r="C43" s="96">
        <v>52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>
        <v>1.3023185321100919</v>
      </c>
      <c r="V43" s="94">
        <v>1.359606857142857</v>
      </c>
      <c r="W43" s="94">
        <v>1.4144307389162563</v>
      </c>
      <c r="X43" s="94">
        <v>1.4731706122448978</v>
      </c>
      <c r="Y43" s="94">
        <v>1.5444331914893619</v>
      </c>
      <c r="Z43" s="94">
        <v>1.6130687292817678</v>
      </c>
      <c r="AA43" s="94">
        <v>1.6872266666666671</v>
      </c>
      <c r="AB43" s="94">
        <v>1.7676014371257487</v>
      </c>
      <c r="AC43" s="94">
        <v>1.8550090000000004</v>
      </c>
      <c r="AD43" s="94">
        <v>1.9377496103896104</v>
      </c>
      <c r="AE43" s="95">
        <v>2.0409893877551024</v>
      </c>
    </row>
    <row r="44" spans="2:31" x14ac:dyDescent="0.2">
      <c r="B44" s="97"/>
      <c r="C44" s="96">
        <v>53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>
        <v>1.3881785238095241</v>
      </c>
      <c r="W44" s="94">
        <v>1.4441403448275862</v>
      </c>
      <c r="X44" s="94">
        <v>1.5040994387755102</v>
      </c>
      <c r="Y44" s="94">
        <v>1.5768430319148936</v>
      </c>
      <c r="Z44" s="94">
        <v>1.6469032596685083</v>
      </c>
      <c r="AA44" s="94">
        <v>1.7226005172413794</v>
      </c>
      <c r="AB44" s="94">
        <v>1.8046436526946108</v>
      </c>
      <c r="AC44" s="94">
        <v>1.8938655625</v>
      </c>
      <c r="AD44" s="94">
        <v>1.9783213636363635</v>
      </c>
      <c r="AE44" s="95">
        <v>2.0837040136054421</v>
      </c>
    </row>
    <row r="45" spans="2:31" x14ac:dyDescent="0.2">
      <c r="B45" s="97"/>
      <c r="C45" s="96">
        <v>54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>
        <v>1.4739446305418717</v>
      </c>
      <c r="X45" s="94">
        <v>1.5351263265306121</v>
      </c>
      <c r="Y45" s="94">
        <v>1.6093551063829783</v>
      </c>
      <c r="Z45" s="94">
        <v>1.680843977900552</v>
      </c>
      <c r="AA45" s="94">
        <v>1.7580848275862069</v>
      </c>
      <c r="AB45" s="94">
        <v>1.8418009580838319</v>
      </c>
      <c r="AC45" s="94">
        <v>1.9328422499999998</v>
      </c>
      <c r="AD45" s="94">
        <v>2.0190179220779219</v>
      </c>
      <c r="AE45" s="95">
        <v>2.1265493877551016</v>
      </c>
    </row>
    <row r="46" spans="2:31" x14ac:dyDescent="0.2">
      <c r="B46" s="97"/>
      <c r="C46" s="98">
        <v>55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00">
        <v>1.566251275510204</v>
      </c>
      <c r="Y46" s="100">
        <v>1.641969414893617</v>
      </c>
      <c r="Z46" s="100">
        <v>1.7148908839779005</v>
      </c>
      <c r="AA46" s="100">
        <v>1.7936795977011497</v>
      </c>
      <c r="AB46" s="100">
        <v>1.8790733532934132</v>
      </c>
      <c r="AC46" s="100">
        <v>1.9719390625</v>
      </c>
      <c r="AD46" s="100">
        <v>2.0598392857142858</v>
      </c>
      <c r="AE46" s="101">
        <v>2.1695255102040814</v>
      </c>
    </row>
    <row r="47" spans="2:31" x14ac:dyDescent="0.2">
      <c r="B47" s="97"/>
      <c r="C47" s="103" t="s">
        <v>25</v>
      </c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9" spans="2:41" s="74" customFormat="1" x14ac:dyDescent="0.2"/>
    <row r="50" spans="2:41" s="50" customFormat="1" x14ac:dyDescent="0.2"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J50" s="112"/>
      <c r="AK50" s="112"/>
      <c r="AL50" s="112"/>
      <c r="AM50" s="112"/>
      <c r="AN50" s="112"/>
      <c r="AO50" s="112"/>
    </row>
    <row r="51" spans="2:41" s="50" customFormat="1" x14ac:dyDescent="0.2"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J51" s="112"/>
      <c r="AK51" s="112"/>
      <c r="AL51" s="112"/>
      <c r="AM51" s="112"/>
    </row>
    <row r="52" spans="2:41" s="50" customFormat="1" x14ac:dyDescent="0.2"/>
    <row r="53" spans="2:41" s="50" customFormat="1" x14ac:dyDescent="0.2"/>
    <row r="54" spans="2:41" s="50" customFormat="1" x14ac:dyDescent="0.2"/>
    <row r="55" spans="2:41" s="50" customFormat="1" ht="18.75" x14ac:dyDescent="0.3">
      <c r="B55" s="113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</row>
    <row r="56" spans="2:41" s="116" customFormat="1" x14ac:dyDescent="0.2"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</row>
    <row r="57" spans="2:41" s="116" customFormat="1" x14ac:dyDescent="0.2">
      <c r="B57" s="114"/>
      <c r="C57" s="114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</row>
    <row r="58" spans="2:41" s="116" customFormat="1" x14ac:dyDescent="0.2">
      <c r="B58" s="114"/>
      <c r="C58" s="114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</row>
    <row r="59" spans="2:41" s="116" customFormat="1" x14ac:dyDescent="0.2">
      <c r="B59" s="114"/>
      <c r="C59" s="114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</row>
    <row r="60" spans="2:41" s="116" customFormat="1" x14ac:dyDescent="0.2">
      <c r="B60" s="114"/>
      <c r="C60" s="114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</row>
    <row r="61" spans="2:41" s="116" customFormat="1" x14ac:dyDescent="0.2">
      <c r="B61" s="114"/>
      <c r="C61" s="114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</row>
    <row r="62" spans="2:41" s="116" customFormat="1" x14ac:dyDescent="0.2">
      <c r="B62" s="114"/>
      <c r="C62" s="114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</row>
    <row r="63" spans="2:41" s="116" customFormat="1" x14ac:dyDescent="0.2">
      <c r="B63" s="114"/>
      <c r="C63" s="114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</row>
    <row r="64" spans="2:41" s="116" customFormat="1" x14ac:dyDescent="0.2">
      <c r="B64" s="114"/>
      <c r="C64" s="114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</row>
    <row r="65" spans="2:31" s="116" customFormat="1" x14ac:dyDescent="0.2">
      <c r="B65" s="114"/>
      <c r="C65" s="114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</row>
    <row r="66" spans="2:31" s="116" customFormat="1" x14ac:dyDescent="0.2">
      <c r="B66" s="114"/>
      <c r="C66" s="114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</row>
    <row r="67" spans="2:31" s="116" customFormat="1" x14ac:dyDescent="0.2">
      <c r="B67" s="114"/>
      <c r="C67" s="114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</row>
    <row r="68" spans="2:31" s="116" customFormat="1" x14ac:dyDescent="0.2">
      <c r="B68" s="114"/>
      <c r="C68" s="114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</row>
    <row r="69" spans="2:31" s="116" customFormat="1" x14ac:dyDescent="0.2">
      <c r="B69" s="114"/>
      <c r="C69" s="114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</row>
    <row r="70" spans="2:31" s="116" customFormat="1" x14ac:dyDescent="0.2">
      <c r="B70" s="114"/>
      <c r="C70" s="114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</row>
    <row r="71" spans="2:31" s="116" customFormat="1" x14ac:dyDescent="0.2">
      <c r="B71" s="114"/>
      <c r="C71" s="114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</row>
    <row r="72" spans="2:31" s="116" customFormat="1" x14ac:dyDescent="0.2">
      <c r="B72" s="114"/>
      <c r="C72" s="114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</row>
    <row r="73" spans="2:31" s="116" customFormat="1" x14ac:dyDescent="0.2">
      <c r="B73" s="114"/>
      <c r="C73" s="114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</row>
    <row r="74" spans="2:31" s="116" customFormat="1" x14ac:dyDescent="0.2">
      <c r="B74" s="114"/>
      <c r="C74" s="114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</row>
    <row r="75" spans="2:31" s="116" customFormat="1" x14ac:dyDescent="0.2">
      <c r="B75" s="114"/>
      <c r="C75" s="114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</row>
    <row r="76" spans="2:31" s="116" customFormat="1" x14ac:dyDescent="0.2">
      <c r="B76" s="114"/>
      <c r="C76" s="114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</row>
    <row r="77" spans="2:31" s="116" customFormat="1" x14ac:dyDescent="0.2">
      <c r="B77" s="114"/>
      <c r="C77" s="114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</row>
    <row r="78" spans="2:31" s="116" customFormat="1" x14ac:dyDescent="0.2">
      <c r="B78" s="114"/>
      <c r="C78" s="114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</row>
    <row r="79" spans="2:31" s="116" customFormat="1" x14ac:dyDescent="0.2">
      <c r="B79" s="114"/>
      <c r="C79" s="114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2:31" s="116" customFormat="1" x14ac:dyDescent="0.2">
      <c r="B80" s="114"/>
      <c r="C80" s="114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</row>
    <row r="81" spans="2:31" s="116" customFormat="1" x14ac:dyDescent="0.2">
      <c r="B81" s="114"/>
      <c r="C81" s="114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</row>
    <row r="82" spans="2:31" s="116" customFormat="1" x14ac:dyDescent="0.2">
      <c r="B82" s="114"/>
      <c r="C82" s="114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</row>
    <row r="83" spans="2:31" s="116" customFormat="1" x14ac:dyDescent="0.2">
      <c r="B83" s="114"/>
      <c r="C83" s="114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</row>
    <row r="84" spans="2:31" s="116" customFormat="1" x14ac:dyDescent="0.2">
      <c r="B84" s="114"/>
      <c r="C84" s="114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</row>
    <row r="85" spans="2:31" s="116" customFormat="1" x14ac:dyDescent="0.2">
      <c r="B85" s="114"/>
      <c r="C85" s="114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</row>
    <row r="86" spans="2:31" s="116" customFormat="1" x14ac:dyDescent="0.2">
      <c r="B86" s="114"/>
      <c r="C86" s="114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</row>
    <row r="87" spans="2:31" s="116" customFormat="1" x14ac:dyDescent="0.2">
      <c r="B87" s="114"/>
      <c r="C87" s="114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</row>
    <row r="88" spans="2:31" s="116" customFormat="1" x14ac:dyDescent="0.2">
      <c r="B88" s="114"/>
      <c r="C88" s="114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</row>
    <row r="89" spans="2:31" s="116" customFormat="1" x14ac:dyDescent="0.2">
      <c r="B89" s="114"/>
      <c r="C89" s="114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</row>
    <row r="90" spans="2:31" s="116" customFormat="1" x14ac:dyDescent="0.2">
      <c r="B90" s="114"/>
      <c r="C90" s="114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</row>
    <row r="91" spans="2:31" s="116" customFormat="1" x14ac:dyDescent="0.2">
      <c r="B91" s="114"/>
      <c r="C91" s="114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</row>
    <row r="92" spans="2:31" s="116" customFormat="1" x14ac:dyDescent="0.2">
      <c r="B92" s="114"/>
      <c r="C92" s="114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</row>
    <row r="93" spans="2:31" s="116" customFormat="1" x14ac:dyDescent="0.2">
      <c r="B93" s="114"/>
      <c r="C93" s="114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</row>
    <row r="94" spans="2:31" s="116" customFormat="1" x14ac:dyDescent="0.2">
      <c r="B94" s="114"/>
      <c r="C94" s="114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</row>
    <row r="95" spans="2:31" s="116" customFormat="1" x14ac:dyDescent="0.2">
      <c r="B95" s="114"/>
      <c r="C95" s="114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</row>
    <row r="96" spans="2:31" s="116" customFormat="1" x14ac:dyDescent="0.2">
      <c r="B96" s="114"/>
      <c r="C96" s="114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</row>
    <row r="97" spans="2:31" s="116" customFormat="1" x14ac:dyDescent="0.2"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7"/>
      <c r="Y97" s="117"/>
      <c r="Z97" s="117"/>
      <c r="AA97" s="117"/>
      <c r="AB97" s="117"/>
      <c r="AC97" s="117"/>
      <c r="AD97" s="117"/>
      <c r="AE97" s="117"/>
    </row>
    <row r="98" spans="2:31" s="116" customFormat="1" x14ac:dyDescent="0.2"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</row>
    <row r="99" spans="2:31" s="116" customFormat="1" x14ac:dyDescent="0.2">
      <c r="C99" s="118"/>
    </row>
    <row r="100" spans="2:31" s="116" customFormat="1" x14ac:dyDescent="0.2">
      <c r="C100" s="118"/>
    </row>
    <row r="101" spans="2:31" s="116" customFormat="1" x14ac:dyDescent="0.2"/>
    <row r="102" spans="2:31" s="116" customFormat="1" x14ac:dyDescent="0.2"/>
    <row r="103" spans="2:31" s="116" customFormat="1" x14ac:dyDescent="0.2"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</row>
    <row r="104" spans="2:31" s="116" customFormat="1" x14ac:dyDescent="0.2"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</row>
    <row r="105" spans="2:31" s="116" customFormat="1" x14ac:dyDescent="0.2"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</row>
    <row r="106" spans="2:31" s="116" customFormat="1" x14ac:dyDescent="0.2"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</row>
    <row r="107" spans="2:31" s="116" customFormat="1" x14ac:dyDescent="0.2"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</row>
    <row r="108" spans="2:31" s="116" customFormat="1" x14ac:dyDescent="0.2"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</row>
    <row r="109" spans="2:31" s="116" customFormat="1" x14ac:dyDescent="0.2"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</row>
    <row r="110" spans="2:31" s="116" customFormat="1" x14ac:dyDescent="0.2"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</row>
    <row r="111" spans="2:31" s="116" customFormat="1" x14ac:dyDescent="0.2"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</row>
    <row r="112" spans="2:31" s="116" customFormat="1" x14ac:dyDescent="0.2"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</row>
    <row r="113" spans="4:31" s="116" customFormat="1" x14ac:dyDescent="0.2"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</row>
    <row r="114" spans="4:31" s="116" customFormat="1" x14ac:dyDescent="0.2"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</row>
    <row r="115" spans="4:31" s="116" customFormat="1" x14ac:dyDescent="0.2"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</row>
    <row r="116" spans="4:31" s="116" customFormat="1" x14ac:dyDescent="0.2"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</row>
    <row r="117" spans="4:31" s="116" customFormat="1" x14ac:dyDescent="0.2"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</row>
    <row r="118" spans="4:31" s="116" customFormat="1" x14ac:dyDescent="0.2"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</row>
    <row r="119" spans="4:31" s="116" customFormat="1" x14ac:dyDescent="0.2"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4:31" s="116" customFormat="1" x14ac:dyDescent="0.2"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</row>
    <row r="121" spans="4:31" s="116" customFormat="1" x14ac:dyDescent="0.2"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</row>
    <row r="122" spans="4:31" s="116" customFormat="1" x14ac:dyDescent="0.2"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4:31" s="116" customFormat="1" x14ac:dyDescent="0.2"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4:31" s="116" customFormat="1" x14ac:dyDescent="0.2"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4:31" s="116" customFormat="1" x14ac:dyDescent="0.2"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</row>
    <row r="126" spans="4:31" s="116" customFormat="1" x14ac:dyDescent="0.2"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</row>
    <row r="127" spans="4:31" s="116" customFormat="1" x14ac:dyDescent="0.2"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</row>
    <row r="128" spans="4:31" s="116" customFormat="1" x14ac:dyDescent="0.2"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4:31" s="116" customFormat="1" x14ac:dyDescent="0.2"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</row>
    <row r="130" spans="4:31" s="116" customFormat="1" x14ac:dyDescent="0.2"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</row>
    <row r="131" spans="4:31" s="116" customFormat="1" x14ac:dyDescent="0.2"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</row>
    <row r="132" spans="4:31" s="116" customFormat="1" x14ac:dyDescent="0.2"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</row>
    <row r="133" spans="4:31" s="116" customFormat="1" x14ac:dyDescent="0.2"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</row>
    <row r="134" spans="4:31" s="116" customFormat="1" x14ac:dyDescent="0.2"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</row>
    <row r="135" spans="4:31" s="116" customFormat="1" x14ac:dyDescent="0.2"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</row>
    <row r="136" spans="4:31" s="116" customFormat="1" x14ac:dyDescent="0.2"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</row>
    <row r="137" spans="4:31" s="116" customFormat="1" x14ac:dyDescent="0.2"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</row>
    <row r="138" spans="4:31" s="116" customFormat="1" x14ac:dyDescent="0.2"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</row>
    <row r="139" spans="4:31" s="116" customFormat="1" x14ac:dyDescent="0.2"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</row>
    <row r="140" spans="4:31" s="116" customFormat="1" x14ac:dyDescent="0.2"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</row>
    <row r="141" spans="4:31" s="116" customFormat="1" x14ac:dyDescent="0.2"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</row>
    <row r="142" spans="4:31" s="116" customFormat="1" x14ac:dyDescent="0.2"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</row>
    <row r="143" spans="4:31" s="116" customFormat="1" x14ac:dyDescent="0.2"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</row>
    <row r="144" spans="4:31" s="116" customFormat="1" x14ac:dyDescent="0.2"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</row>
    <row r="145" spans="4:31" s="116" customFormat="1" x14ac:dyDescent="0.2"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</row>
    <row r="146" spans="4:31" s="116" customFormat="1" x14ac:dyDescent="0.2"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</row>
    <row r="147" spans="4:31" s="116" customFormat="1" x14ac:dyDescent="0.2"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</row>
    <row r="148" spans="4:31" s="116" customFormat="1" x14ac:dyDescent="0.2"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</row>
    <row r="149" spans="4:31" s="116" customFormat="1" x14ac:dyDescent="0.2"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</row>
    <row r="150" spans="4:31" s="116" customFormat="1" x14ac:dyDescent="0.2"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</row>
    <row r="151" spans="4:31" s="116" customFormat="1" x14ac:dyDescent="0.2"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</row>
    <row r="152" spans="4:31" s="116" customFormat="1" x14ac:dyDescent="0.2"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</row>
    <row r="153" spans="4:31" s="116" customFormat="1" x14ac:dyDescent="0.2"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</row>
    <row r="154" spans="4:31" s="116" customFormat="1" x14ac:dyDescent="0.2"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</row>
    <row r="155" spans="4:31" s="116" customFormat="1" x14ac:dyDescent="0.2"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</row>
    <row r="156" spans="4:31" s="116" customFormat="1" x14ac:dyDescent="0.2"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</row>
    <row r="157" spans="4:31" s="116" customFormat="1" x14ac:dyDescent="0.2"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</row>
    <row r="158" spans="4:31" s="116" customFormat="1" x14ac:dyDescent="0.2"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</row>
    <row r="159" spans="4:31" s="116" customFormat="1" x14ac:dyDescent="0.2"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</row>
    <row r="160" spans="4:31" s="116" customFormat="1" x14ac:dyDescent="0.2"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</row>
    <row r="161" spans="4:31" s="116" customFormat="1" x14ac:dyDescent="0.2"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</row>
    <row r="162" spans="4:31" s="116" customFormat="1" x14ac:dyDescent="0.2"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</row>
    <row r="163" spans="4:31" s="116" customFormat="1" x14ac:dyDescent="0.2"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</row>
    <row r="164" spans="4:31" s="116" customFormat="1" x14ac:dyDescent="0.2"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</row>
    <row r="165" spans="4:31" s="116" customFormat="1" x14ac:dyDescent="0.2"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</row>
    <row r="166" spans="4:31" s="116" customFormat="1" x14ac:dyDescent="0.2"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</row>
    <row r="167" spans="4:31" s="116" customFormat="1" x14ac:dyDescent="0.2"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</row>
    <row r="168" spans="4:31" s="116" customFormat="1" x14ac:dyDescent="0.2"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</row>
    <row r="169" spans="4:31" s="116" customFormat="1" x14ac:dyDescent="0.2"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</row>
    <row r="170" spans="4:31" s="116" customFormat="1" x14ac:dyDescent="0.2"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</row>
    <row r="171" spans="4:31" s="116" customFormat="1" x14ac:dyDescent="0.2"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</row>
    <row r="172" spans="4:31" s="116" customFormat="1" x14ac:dyDescent="0.2"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</row>
    <row r="173" spans="4:31" s="116" customFormat="1" x14ac:dyDescent="0.2"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</row>
    <row r="174" spans="4:31" s="116" customFormat="1" x14ac:dyDescent="0.2"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</row>
    <row r="175" spans="4:31" s="116" customFormat="1" x14ac:dyDescent="0.2"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</row>
    <row r="176" spans="4:31" s="116" customFormat="1" x14ac:dyDescent="0.2"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</row>
    <row r="177" spans="4:31" s="116" customFormat="1" x14ac:dyDescent="0.2"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</row>
    <row r="178" spans="4:31" s="116" customFormat="1" x14ac:dyDescent="0.2"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</row>
    <row r="179" spans="4:31" s="116" customFormat="1" x14ac:dyDescent="0.2"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</row>
    <row r="180" spans="4:31" s="116" customFormat="1" x14ac:dyDescent="0.2"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</row>
    <row r="181" spans="4:31" s="116" customFormat="1" x14ac:dyDescent="0.2"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</row>
    <row r="182" spans="4:31" s="116" customFormat="1" x14ac:dyDescent="0.2"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</row>
    <row r="183" spans="4:31" s="116" customFormat="1" x14ac:dyDescent="0.2"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</row>
    <row r="184" spans="4:31" s="116" customFormat="1" x14ac:dyDescent="0.2"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</row>
    <row r="185" spans="4:31" s="116" customFormat="1" x14ac:dyDescent="0.2"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</row>
    <row r="186" spans="4:31" s="116" customFormat="1" x14ac:dyDescent="0.2"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</row>
    <row r="187" spans="4:31" s="116" customFormat="1" x14ac:dyDescent="0.2"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</row>
    <row r="188" spans="4:31" s="116" customFormat="1" x14ac:dyDescent="0.2"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</row>
    <row r="189" spans="4:31" s="116" customFormat="1" x14ac:dyDescent="0.2"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</row>
    <row r="190" spans="4:31" s="116" customFormat="1" x14ac:dyDescent="0.2"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</row>
    <row r="191" spans="4:31" s="116" customFormat="1" x14ac:dyDescent="0.2"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</row>
    <row r="192" spans="4:31" s="116" customFormat="1" x14ac:dyDescent="0.2"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</row>
    <row r="193" spans="4:31" s="116" customFormat="1" x14ac:dyDescent="0.2"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</row>
    <row r="194" spans="4:31" s="116" customFormat="1" x14ac:dyDescent="0.2"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</row>
    <row r="195" spans="4:31" s="116" customFormat="1" x14ac:dyDescent="0.2"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</row>
    <row r="196" spans="4:31" s="116" customFormat="1" x14ac:dyDescent="0.2"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</row>
    <row r="197" spans="4:31" s="116" customFormat="1" x14ac:dyDescent="0.2"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</row>
    <row r="198" spans="4:31" s="116" customFormat="1" x14ac:dyDescent="0.2"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</row>
    <row r="199" spans="4:31" s="116" customFormat="1" x14ac:dyDescent="0.2"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</row>
    <row r="200" spans="4:31" s="116" customFormat="1" x14ac:dyDescent="0.2"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</row>
    <row r="201" spans="4:31" s="116" customFormat="1" x14ac:dyDescent="0.2"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</row>
    <row r="202" spans="4:31" s="116" customFormat="1" x14ac:dyDescent="0.2"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</row>
    <row r="203" spans="4:31" s="116" customFormat="1" x14ac:dyDescent="0.2"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</row>
    <row r="204" spans="4:31" s="116" customFormat="1" x14ac:dyDescent="0.2"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</row>
    <row r="205" spans="4:31" s="116" customFormat="1" x14ac:dyDescent="0.2"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</row>
    <row r="206" spans="4:31" s="116" customFormat="1" x14ac:dyDescent="0.2"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</row>
    <row r="207" spans="4:31" s="116" customFormat="1" x14ac:dyDescent="0.2"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</row>
    <row r="208" spans="4:31" s="116" customFormat="1" x14ac:dyDescent="0.2"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</row>
    <row r="209" spans="4:31" s="116" customFormat="1" x14ac:dyDescent="0.2"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</row>
    <row r="210" spans="4:31" s="116" customFormat="1" x14ac:dyDescent="0.2"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</row>
    <row r="211" spans="4:31" s="116" customFormat="1" x14ac:dyDescent="0.2"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</row>
    <row r="212" spans="4:31" s="116" customFormat="1" x14ac:dyDescent="0.2"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</row>
    <row r="213" spans="4:31" s="116" customFormat="1" x14ac:dyDescent="0.2"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</row>
    <row r="214" spans="4:31" s="116" customFormat="1" x14ac:dyDescent="0.2"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</row>
    <row r="215" spans="4:31" s="116" customFormat="1" x14ac:dyDescent="0.2"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</row>
    <row r="216" spans="4:31" s="116" customFormat="1" x14ac:dyDescent="0.2"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</row>
    <row r="217" spans="4:31" s="116" customFormat="1" x14ac:dyDescent="0.2"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</row>
    <row r="218" spans="4:31" s="116" customFormat="1" x14ac:dyDescent="0.2"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</row>
    <row r="219" spans="4:31" s="116" customFormat="1" x14ac:dyDescent="0.2"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</row>
    <row r="220" spans="4:31" s="116" customFormat="1" x14ac:dyDescent="0.2"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</row>
    <row r="221" spans="4:31" s="116" customFormat="1" x14ac:dyDescent="0.2"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</row>
    <row r="222" spans="4:31" s="116" customFormat="1" x14ac:dyDescent="0.2"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</row>
    <row r="223" spans="4:31" s="116" customFormat="1" x14ac:dyDescent="0.2"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</row>
    <row r="224" spans="4:31" s="116" customFormat="1" x14ac:dyDescent="0.2"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</row>
    <row r="225" spans="4:31" s="116" customFormat="1" x14ac:dyDescent="0.2"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</row>
    <row r="226" spans="4:31" s="116" customFormat="1" x14ac:dyDescent="0.2"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</row>
    <row r="227" spans="4:31" s="116" customFormat="1" x14ac:dyDescent="0.2"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</row>
    <row r="228" spans="4:31" s="116" customFormat="1" x14ac:dyDescent="0.2"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</row>
    <row r="229" spans="4:31" s="116" customFormat="1" x14ac:dyDescent="0.2"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</row>
    <row r="230" spans="4:31" s="116" customFormat="1" x14ac:dyDescent="0.2"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</row>
    <row r="231" spans="4:31" s="116" customFormat="1" x14ac:dyDescent="0.2"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</row>
    <row r="232" spans="4:31" s="50" customFormat="1" x14ac:dyDescent="0.2"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</row>
    <row r="233" spans="4:31" s="50" customFormat="1" x14ac:dyDescent="0.2"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</row>
    <row r="234" spans="4:31" s="50" customFormat="1" x14ac:dyDescent="0.2"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</row>
    <row r="235" spans="4:31" s="50" customFormat="1" x14ac:dyDescent="0.2"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</row>
    <row r="236" spans="4:31" s="50" customFormat="1" x14ac:dyDescent="0.2"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</row>
    <row r="237" spans="4:31" s="50" customFormat="1" x14ac:dyDescent="0.2"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</row>
    <row r="238" spans="4:31" s="50" customFormat="1" x14ac:dyDescent="0.2"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</row>
    <row r="239" spans="4:31" s="50" customFormat="1" x14ac:dyDescent="0.2"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</row>
    <row r="240" spans="4:31" s="50" customFormat="1" x14ac:dyDescent="0.2"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</row>
    <row r="241" spans="4:31" s="50" customFormat="1" x14ac:dyDescent="0.2"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</row>
    <row r="242" spans="4:31" s="50" customFormat="1" x14ac:dyDescent="0.2"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</row>
    <row r="243" spans="4:31" s="50" customFormat="1" x14ac:dyDescent="0.2"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</row>
    <row r="244" spans="4:31" s="50" customFormat="1" x14ac:dyDescent="0.2"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</row>
    <row r="245" spans="4:31" s="50" customFormat="1" x14ac:dyDescent="0.2"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</row>
    <row r="246" spans="4:31" s="50" customFormat="1" x14ac:dyDescent="0.2"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</row>
    <row r="247" spans="4:31" s="50" customFormat="1" x14ac:dyDescent="0.2"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</row>
    <row r="248" spans="4:31" s="50" customFormat="1" x14ac:dyDescent="0.2"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</row>
    <row r="249" spans="4:31" s="50" customFormat="1" x14ac:dyDescent="0.2"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</row>
    <row r="250" spans="4:31" s="50" customFormat="1" x14ac:dyDescent="0.2"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</row>
    <row r="251" spans="4:31" s="50" customFormat="1" x14ac:dyDescent="0.2"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</row>
    <row r="252" spans="4:31" s="50" customFormat="1" x14ac:dyDescent="0.2"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</row>
    <row r="253" spans="4:31" s="50" customFormat="1" x14ac:dyDescent="0.2"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</row>
    <row r="254" spans="4:31" s="50" customFormat="1" x14ac:dyDescent="0.2"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</row>
    <row r="255" spans="4:31" s="50" customFormat="1" x14ac:dyDescent="0.2"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</row>
    <row r="256" spans="4:31" s="50" customFormat="1" x14ac:dyDescent="0.2"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</row>
    <row r="257" spans="4:31" s="50" customFormat="1" x14ac:dyDescent="0.2"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</row>
    <row r="258" spans="4:31" s="50" customFormat="1" x14ac:dyDescent="0.2"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</row>
    <row r="259" spans="4:31" s="50" customFormat="1" x14ac:dyDescent="0.2"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</row>
    <row r="260" spans="4:31" s="50" customFormat="1" x14ac:dyDescent="0.2"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</row>
    <row r="261" spans="4:31" s="50" customFormat="1" x14ac:dyDescent="0.2"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</row>
    <row r="262" spans="4:31" s="50" customFormat="1" x14ac:dyDescent="0.2"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</row>
    <row r="263" spans="4:31" s="50" customFormat="1" x14ac:dyDescent="0.2"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</row>
    <row r="264" spans="4:31" s="50" customFormat="1" x14ac:dyDescent="0.2"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</row>
    <row r="265" spans="4:31" s="50" customFormat="1" x14ac:dyDescent="0.2"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</row>
    <row r="266" spans="4:31" s="50" customFormat="1" x14ac:dyDescent="0.2"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</row>
    <row r="267" spans="4:31" s="50" customFormat="1" x14ac:dyDescent="0.2"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</row>
    <row r="268" spans="4:31" s="50" customFormat="1" x14ac:dyDescent="0.2"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</row>
    <row r="269" spans="4:31" s="50" customFormat="1" x14ac:dyDescent="0.2"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</row>
    <row r="270" spans="4:31" s="50" customFormat="1" x14ac:dyDescent="0.2"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</row>
    <row r="271" spans="4:31" s="50" customFormat="1" x14ac:dyDescent="0.2"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</row>
    <row r="272" spans="4:31" x14ac:dyDescent="0.2">
      <c r="D272" s="77">
        <v>0</v>
      </c>
      <c r="E272" s="77">
        <v>0</v>
      </c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</row>
    <row r="273" spans="4:31" x14ac:dyDescent="0.2">
      <c r="D273" s="77">
        <v>0</v>
      </c>
      <c r="E273" s="77">
        <v>0</v>
      </c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</row>
    <row r="274" spans="4:31" x14ac:dyDescent="0.2">
      <c r="D274" s="77">
        <v>0</v>
      </c>
      <c r="E274" s="77">
        <v>0</v>
      </c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</row>
    <row r="275" spans="4:31" x14ac:dyDescent="0.2">
      <c r="D275" s="77">
        <v>0</v>
      </c>
      <c r="E275" s="77">
        <v>0</v>
      </c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</row>
    <row r="276" spans="4:31" x14ac:dyDescent="0.2">
      <c r="D276" s="77">
        <v>0</v>
      </c>
      <c r="E276" s="77">
        <v>0</v>
      </c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</row>
    <row r="277" spans="4:31" x14ac:dyDescent="0.2">
      <c r="D277" s="77">
        <v>0</v>
      </c>
      <c r="E277" s="77">
        <v>0</v>
      </c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</row>
    <row r="278" spans="4:31" x14ac:dyDescent="0.2">
      <c r="D278" s="77">
        <v>0</v>
      </c>
      <c r="E278" s="77">
        <v>0</v>
      </c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</row>
    <row r="279" spans="4:31" x14ac:dyDescent="0.2">
      <c r="D279" s="77">
        <v>0</v>
      </c>
      <c r="E279" s="77">
        <v>0</v>
      </c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</row>
  </sheetData>
  <mergeCells count="3">
    <mergeCell ref="B2:AE2"/>
    <mergeCell ref="C3:AE3"/>
    <mergeCell ref="C55:AE5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9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S20" sqref="S20"/>
    </sheetView>
  </sheetViews>
  <sheetFormatPr defaultRowHeight="12.75" x14ac:dyDescent="0.2"/>
  <cols>
    <col min="1" max="1" width="3.28515625" customWidth="1"/>
    <col min="2" max="2" width="3.85546875" customWidth="1"/>
    <col min="3" max="3" width="4.28515625" customWidth="1"/>
    <col min="4" max="4" width="5.140625" customWidth="1"/>
    <col min="5" max="31" width="6.28515625" customWidth="1"/>
  </cols>
  <sheetData>
    <row r="1" spans="2:32" x14ac:dyDescent="0.2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2" ht="18.75" x14ac:dyDescent="0.3">
      <c r="B2" s="159" t="s">
        <v>49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2" ht="13.5" customHeight="1" x14ac:dyDescent="0.3">
      <c r="B3" s="52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32" hidden="1" x14ac:dyDescent="0.2">
      <c r="B4" s="30"/>
      <c r="C4" s="85" t="s">
        <v>50</v>
      </c>
      <c r="D4" s="80">
        <v>35.6</v>
      </c>
      <c r="E4" s="80">
        <v>34.700000000000003</v>
      </c>
      <c r="F4" s="80">
        <v>33.9</v>
      </c>
      <c r="G4" s="80">
        <v>33</v>
      </c>
      <c r="H4" s="80">
        <v>32.1</v>
      </c>
      <c r="I4" s="80">
        <v>31.3</v>
      </c>
      <c r="J4" s="80">
        <v>30.4</v>
      </c>
      <c r="K4" s="80">
        <v>29.6</v>
      </c>
      <c r="L4" s="80">
        <v>28.8</v>
      </c>
      <c r="M4" s="80">
        <v>27.9</v>
      </c>
      <c r="N4" s="80">
        <v>27.1</v>
      </c>
      <c r="O4" s="80">
        <v>26.3</v>
      </c>
      <c r="P4" s="80">
        <v>25.5</v>
      </c>
      <c r="Q4" s="80">
        <v>24.7</v>
      </c>
      <c r="R4" s="80">
        <v>23.9</v>
      </c>
      <c r="S4" s="80">
        <v>23.2</v>
      </c>
      <c r="T4" s="80">
        <v>22.4</v>
      </c>
      <c r="U4" s="80">
        <v>21.6</v>
      </c>
      <c r="V4" s="80">
        <v>20.9</v>
      </c>
      <c r="W4" s="80">
        <v>20.100000000000001</v>
      </c>
      <c r="X4" s="80">
        <v>19.399999999999999</v>
      </c>
      <c r="Y4" s="80">
        <v>18.7</v>
      </c>
      <c r="Z4" s="80">
        <v>18</v>
      </c>
      <c r="AA4" s="80">
        <v>17.3</v>
      </c>
      <c r="AB4" s="80">
        <v>16.600000000000001</v>
      </c>
      <c r="AC4" s="80">
        <v>15.9</v>
      </c>
      <c r="AD4" s="80">
        <v>15.2</v>
      </c>
      <c r="AE4" s="81">
        <v>14.6</v>
      </c>
      <c r="AF4" s="82"/>
    </row>
    <row r="5" spans="2:32" x14ac:dyDescent="0.2">
      <c r="B5" s="30"/>
      <c r="C5" s="33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2" x14ac:dyDescent="0.2">
      <c r="B6" s="30"/>
      <c r="C6" s="36">
        <v>15</v>
      </c>
      <c r="D6" s="37">
        <v>0.19289999999999999</v>
      </c>
      <c r="E6" s="37">
        <v>0.19919999999999999</v>
      </c>
      <c r="F6" s="37">
        <v>0.20530000000000001</v>
      </c>
      <c r="G6" s="37">
        <v>0.21229999999999999</v>
      </c>
      <c r="H6" s="37">
        <v>0.21970000000000001</v>
      </c>
      <c r="I6" s="37">
        <v>0.2268</v>
      </c>
      <c r="J6" s="37">
        <v>0.23499999999999999</v>
      </c>
      <c r="K6" s="37">
        <v>0.2429</v>
      </c>
      <c r="L6" s="37">
        <v>0.25130000000000002</v>
      </c>
      <c r="M6" s="37">
        <v>0.2611</v>
      </c>
      <c r="N6" s="37">
        <v>0.27050000000000002</v>
      </c>
      <c r="O6" s="37">
        <v>0.28050000000000003</v>
      </c>
      <c r="P6" s="37">
        <v>0.29110000000000003</v>
      </c>
      <c r="Q6" s="37">
        <v>0.3024</v>
      </c>
      <c r="R6" s="37">
        <v>0.3145</v>
      </c>
      <c r="S6" s="37">
        <v>0.32600000000000001</v>
      </c>
      <c r="T6" s="37">
        <v>0.3397</v>
      </c>
      <c r="U6" s="37">
        <v>0.35449999999999998</v>
      </c>
      <c r="V6" s="37">
        <v>0.36859999999999998</v>
      </c>
      <c r="W6" s="37">
        <v>0.38550000000000001</v>
      </c>
      <c r="X6" s="37">
        <v>0.40179999999999999</v>
      </c>
      <c r="Y6" s="37">
        <v>0.4194</v>
      </c>
      <c r="Z6" s="37">
        <v>0.43830000000000002</v>
      </c>
      <c r="AA6" s="37">
        <v>0.4587</v>
      </c>
      <c r="AB6" s="37">
        <v>0.48080000000000001</v>
      </c>
      <c r="AC6" s="37">
        <v>0.50490000000000002</v>
      </c>
      <c r="AD6" s="37">
        <v>0.53120000000000001</v>
      </c>
      <c r="AE6" s="38">
        <v>0.55620000000000003</v>
      </c>
    </row>
    <row r="7" spans="2:32" x14ac:dyDescent="0.2">
      <c r="B7" s="30"/>
      <c r="C7" s="39">
        <v>16</v>
      </c>
      <c r="D7" s="37">
        <v>0.20610000000000001</v>
      </c>
      <c r="E7" s="37">
        <v>0.21290000000000001</v>
      </c>
      <c r="F7" s="37">
        <v>0.21940000000000001</v>
      </c>
      <c r="G7" s="37">
        <v>0.22689999999999999</v>
      </c>
      <c r="H7" s="37">
        <v>0.23480000000000001</v>
      </c>
      <c r="I7" s="37">
        <v>0.2424</v>
      </c>
      <c r="J7" s="37">
        <v>0.25119999999999998</v>
      </c>
      <c r="K7" s="37">
        <v>0.25969999999999999</v>
      </c>
      <c r="L7" s="37">
        <v>0.26860000000000001</v>
      </c>
      <c r="M7" s="37">
        <v>0.27900000000000003</v>
      </c>
      <c r="N7" s="37">
        <v>0.28910000000000002</v>
      </c>
      <c r="O7" s="37">
        <v>0.29980000000000001</v>
      </c>
      <c r="P7" s="37">
        <v>0.31109999999999999</v>
      </c>
      <c r="Q7" s="37">
        <v>0.32319999999999999</v>
      </c>
      <c r="R7" s="37">
        <v>0.33610000000000001</v>
      </c>
      <c r="S7" s="37">
        <v>0.34839999999999999</v>
      </c>
      <c r="T7" s="37">
        <v>0.36309999999999998</v>
      </c>
      <c r="U7" s="37">
        <v>0.37880000000000003</v>
      </c>
      <c r="V7" s="37">
        <v>0.39389999999999997</v>
      </c>
      <c r="W7" s="37">
        <v>0.41199999999999998</v>
      </c>
      <c r="X7" s="37">
        <v>0.4294</v>
      </c>
      <c r="Y7" s="37">
        <v>0.44819999999999999</v>
      </c>
      <c r="Z7" s="37">
        <v>0.46829999999999999</v>
      </c>
      <c r="AA7" s="37">
        <v>0.49020000000000002</v>
      </c>
      <c r="AB7" s="37">
        <v>0.51380000000000003</v>
      </c>
      <c r="AC7" s="37">
        <v>0.53949999999999998</v>
      </c>
      <c r="AD7" s="37">
        <v>0.56769999999999998</v>
      </c>
      <c r="AE7" s="38">
        <v>0.59440000000000004</v>
      </c>
    </row>
    <row r="8" spans="2:32" x14ac:dyDescent="0.2">
      <c r="B8" s="30"/>
      <c r="C8" s="39">
        <v>17</v>
      </c>
      <c r="D8" s="37">
        <v>0.2195</v>
      </c>
      <c r="E8" s="37">
        <v>0.22670000000000001</v>
      </c>
      <c r="F8" s="37">
        <v>0.2336</v>
      </c>
      <c r="G8" s="37">
        <v>0.24160000000000001</v>
      </c>
      <c r="H8" s="37">
        <v>0.25</v>
      </c>
      <c r="I8" s="37">
        <v>0.2581</v>
      </c>
      <c r="J8" s="37">
        <v>0.26740000000000003</v>
      </c>
      <c r="K8" s="37">
        <v>0.27639999999999998</v>
      </c>
      <c r="L8" s="37">
        <v>0.28599999999999998</v>
      </c>
      <c r="M8" s="37">
        <v>0.29709999999999998</v>
      </c>
      <c r="N8" s="37">
        <v>0.30780000000000002</v>
      </c>
      <c r="O8" s="37">
        <v>0.31909999999999999</v>
      </c>
      <c r="P8" s="37">
        <v>0.33119999999999999</v>
      </c>
      <c r="Q8" s="37">
        <v>0.34410000000000002</v>
      </c>
      <c r="R8" s="37">
        <v>0.35780000000000001</v>
      </c>
      <c r="S8" s="37">
        <v>0.37090000000000001</v>
      </c>
      <c r="T8" s="37">
        <v>0.38650000000000001</v>
      </c>
      <c r="U8" s="37">
        <v>0.4032</v>
      </c>
      <c r="V8" s="37">
        <v>0.41930000000000001</v>
      </c>
      <c r="W8" s="37">
        <v>0.43859999999999999</v>
      </c>
      <c r="X8" s="37">
        <v>0.45710000000000001</v>
      </c>
      <c r="Y8" s="37">
        <v>0.47699999999999998</v>
      </c>
      <c r="Z8" s="37">
        <v>0.4985</v>
      </c>
      <c r="AA8" s="37">
        <v>0.52170000000000005</v>
      </c>
      <c r="AB8" s="37">
        <v>0.54690000000000005</v>
      </c>
      <c r="AC8" s="37">
        <v>0.57430000000000003</v>
      </c>
      <c r="AD8" s="37">
        <v>0.60419999999999996</v>
      </c>
      <c r="AE8" s="38">
        <v>0.63270000000000004</v>
      </c>
    </row>
    <row r="9" spans="2:32" x14ac:dyDescent="0.2">
      <c r="B9" s="30"/>
      <c r="C9" s="39">
        <v>18</v>
      </c>
      <c r="D9" s="37">
        <v>0.2329</v>
      </c>
      <c r="E9" s="37">
        <v>0.24049999999999999</v>
      </c>
      <c r="F9" s="37">
        <v>0.24790000000000001</v>
      </c>
      <c r="G9" s="37">
        <v>0.25629999999999997</v>
      </c>
      <c r="H9" s="37">
        <v>0.26519999999999999</v>
      </c>
      <c r="I9" s="37">
        <v>0.27379999999999999</v>
      </c>
      <c r="J9" s="37">
        <v>0.28370000000000001</v>
      </c>
      <c r="K9" s="37">
        <v>0.29330000000000001</v>
      </c>
      <c r="L9" s="37">
        <v>0.3034</v>
      </c>
      <c r="M9" s="37">
        <v>0.31519999999999998</v>
      </c>
      <c r="N9" s="37">
        <v>0.32650000000000001</v>
      </c>
      <c r="O9" s="37">
        <v>0.33860000000000001</v>
      </c>
      <c r="P9" s="37">
        <v>0.35139999999999999</v>
      </c>
      <c r="Q9" s="37">
        <v>0.36499999999999999</v>
      </c>
      <c r="R9" s="37">
        <v>0.37959999999999999</v>
      </c>
      <c r="S9" s="37">
        <v>0.39340000000000003</v>
      </c>
      <c r="T9" s="37">
        <v>0.41</v>
      </c>
      <c r="U9" s="37">
        <v>0.42770000000000002</v>
      </c>
      <c r="V9" s="37">
        <v>0.44469999999999998</v>
      </c>
      <c r="W9" s="37">
        <v>0.4652</v>
      </c>
      <c r="X9" s="37">
        <v>0.4849</v>
      </c>
      <c r="Y9" s="37">
        <v>0.50600000000000001</v>
      </c>
      <c r="Z9" s="37">
        <v>0.52880000000000005</v>
      </c>
      <c r="AA9" s="37">
        <v>0.5534</v>
      </c>
      <c r="AB9" s="37">
        <v>0.58009999999999995</v>
      </c>
      <c r="AC9" s="37">
        <v>0.60919999999999996</v>
      </c>
      <c r="AD9" s="37">
        <v>0.64090000000000003</v>
      </c>
      <c r="AE9" s="38">
        <v>0.67110000000000003</v>
      </c>
    </row>
    <row r="10" spans="2:32" x14ac:dyDescent="0.2">
      <c r="B10" s="30"/>
      <c r="C10" s="39">
        <v>19</v>
      </c>
      <c r="D10" s="37">
        <v>0.24629999999999999</v>
      </c>
      <c r="E10" s="37">
        <v>0.25440000000000002</v>
      </c>
      <c r="F10" s="37">
        <v>0.26219999999999999</v>
      </c>
      <c r="G10" s="37">
        <v>0.27110000000000001</v>
      </c>
      <c r="H10" s="37">
        <v>0.28050000000000003</v>
      </c>
      <c r="I10" s="37">
        <v>0.28960000000000002</v>
      </c>
      <c r="J10" s="37">
        <v>0.30009999999999998</v>
      </c>
      <c r="K10" s="37">
        <v>0.31019999999999998</v>
      </c>
      <c r="L10" s="37">
        <v>0.32090000000000002</v>
      </c>
      <c r="M10" s="37">
        <v>0.33329999999999999</v>
      </c>
      <c r="N10" s="37">
        <v>0.3453</v>
      </c>
      <c r="O10" s="37">
        <v>0.35809999999999997</v>
      </c>
      <c r="P10" s="37">
        <v>0.37159999999999999</v>
      </c>
      <c r="Q10" s="37">
        <v>0.38600000000000001</v>
      </c>
      <c r="R10" s="37">
        <v>0.40139999999999998</v>
      </c>
      <c r="S10" s="37">
        <v>0.41610000000000003</v>
      </c>
      <c r="T10" s="37">
        <v>0.43359999999999999</v>
      </c>
      <c r="U10" s="37">
        <v>0.45240000000000002</v>
      </c>
      <c r="V10" s="37">
        <v>0.4703</v>
      </c>
      <c r="W10" s="37">
        <v>0.49199999999999999</v>
      </c>
      <c r="X10" s="37">
        <v>0.51280000000000003</v>
      </c>
      <c r="Y10" s="37">
        <v>0.53510000000000002</v>
      </c>
      <c r="Z10" s="37">
        <v>0.55920000000000003</v>
      </c>
      <c r="AA10" s="37">
        <v>0.58520000000000005</v>
      </c>
      <c r="AB10" s="37">
        <v>0.61339999999999995</v>
      </c>
      <c r="AC10" s="37">
        <v>0.64419999999999999</v>
      </c>
      <c r="AD10" s="37">
        <v>0.67769999999999997</v>
      </c>
      <c r="AE10" s="38">
        <v>0.70960000000000001</v>
      </c>
    </row>
    <row r="11" spans="2:32" x14ac:dyDescent="0.2">
      <c r="B11" s="30" t="s">
        <v>11</v>
      </c>
      <c r="C11" s="39">
        <v>20</v>
      </c>
      <c r="D11" s="37">
        <v>0.25979999999999998</v>
      </c>
      <c r="E11" s="37">
        <v>0.26840000000000003</v>
      </c>
      <c r="F11" s="37">
        <v>0.27650000000000002</v>
      </c>
      <c r="G11" s="37">
        <v>0.28599999999999998</v>
      </c>
      <c r="H11" s="37">
        <v>0.2959</v>
      </c>
      <c r="I11" s="37">
        <v>0.3054</v>
      </c>
      <c r="J11" s="37">
        <v>0.3165</v>
      </c>
      <c r="K11" s="37">
        <v>0.32719999999999999</v>
      </c>
      <c r="L11" s="37">
        <v>0.33839999999999998</v>
      </c>
      <c r="M11" s="37">
        <v>0.35160000000000002</v>
      </c>
      <c r="N11" s="37">
        <v>0.36420000000000002</v>
      </c>
      <c r="O11" s="37">
        <v>0.37769999999999998</v>
      </c>
      <c r="P11" s="37">
        <v>0.39190000000000003</v>
      </c>
      <c r="Q11" s="37">
        <v>0.40710000000000002</v>
      </c>
      <c r="R11" s="37">
        <v>0.4234</v>
      </c>
      <c r="S11" s="37">
        <v>0.43880000000000002</v>
      </c>
      <c r="T11" s="37">
        <v>0.45729999999999998</v>
      </c>
      <c r="U11" s="37">
        <v>0.47710000000000002</v>
      </c>
      <c r="V11" s="37">
        <v>0.496</v>
      </c>
      <c r="W11" s="37">
        <v>0.51880000000000004</v>
      </c>
      <c r="X11" s="37">
        <v>0.54069999999999996</v>
      </c>
      <c r="Y11" s="37">
        <v>0.56430000000000002</v>
      </c>
      <c r="Z11" s="37">
        <v>0.5897</v>
      </c>
      <c r="AA11" s="37">
        <v>0.61709999999999998</v>
      </c>
      <c r="AB11" s="37">
        <v>0.64690000000000003</v>
      </c>
      <c r="AC11" s="37">
        <v>0.67930000000000001</v>
      </c>
      <c r="AD11" s="37">
        <v>0.71460000000000001</v>
      </c>
      <c r="AE11" s="38">
        <v>0.74819999999999998</v>
      </c>
    </row>
    <row r="12" spans="2:32" x14ac:dyDescent="0.2">
      <c r="B12" s="30" t="s">
        <v>12</v>
      </c>
      <c r="C12" s="39">
        <v>21</v>
      </c>
      <c r="D12" s="37">
        <v>0.27339999999999998</v>
      </c>
      <c r="E12" s="37">
        <v>0.28239999999999998</v>
      </c>
      <c r="F12" s="37">
        <v>0.29099999999999998</v>
      </c>
      <c r="G12" s="37">
        <v>0.3009</v>
      </c>
      <c r="H12" s="37">
        <v>0.31130000000000002</v>
      </c>
      <c r="I12" s="37">
        <v>0.32140000000000002</v>
      </c>
      <c r="J12" s="37">
        <v>0.33300000000000002</v>
      </c>
      <c r="K12" s="37">
        <v>0.34420000000000001</v>
      </c>
      <c r="L12" s="37">
        <v>0.35599999999999998</v>
      </c>
      <c r="M12" s="37">
        <v>0.36990000000000001</v>
      </c>
      <c r="N12" s="37">
        <v>0.38319999999999999</v>
      </c>
      <c r="O12" s="37">
        <v>0.39729999999999999</v>
      </c>
      <c r="P12" s="37">
        <v>0.4123</v>
      </c>
      <c r="Q12" s="37">
        <v>0.42830000000000001</v>
      </c>
      <c r="R12" s="37">
        <v>0.44540000000000002</v>
      </c>
      <c r="S12" s="37">
        <v>0.46160000000000001</v>
      </c>
      <c r="T12" s="37">
        <v>0.48099999999999998</v>
      </c>
      <c r="U12" s="37">
        <v>0.50180000000000002</v>
      </c>
      <c r="V12" s="37">
        <v>0.52180000000000004</v>
      </c>
      <c r="W12" s="37">
        <v>0.54579999999999995</v>
      </c>
      <c r="X12" s="37">
        <v>0.56879999999999997</v>
      </c>
      <c r="Y12" s="37">
        <v>0.59360000000000002</v>
      </c>
      <c r="Z12" s="37">
        <v>0.62029999999999996</v>
      </c>
      <c r="AA12" s="37">
        <v>0.6492</v>
      </c>
      <c r="AB12" s="37">
        <v>0.68049999999999999</v>
      </c>
      <c r="AC12" s="37">
        <v>0.71450000000000002</v>
      </c>
      <c r="AD12" s="37">
        <v>0.75170000000000003</v>
      </c>
      <c r="AE12" s="38">
        <v>0.78700000000000003</v>
      </c>
    </row>
    <row r="13" spans="2:32" x14ac:dyDescent="0.2">
      <c r="B13" s="30" t="s">
        <v>13</v>
      </c>
      <c r="C13" s="39">
        <v>22</v>
      </c>
      <c r="D13" s="37">
        <v>0.28699999999999998</v>
      </c>
      <c r="E13" s="37">
        <v>0.2964</v>
      </c>
      <c r="F13" s="37">
        <v>0.3054</v>
      </c>
      <c r="G13" s="37">
        <v>0.31580000000000003</v>
      </c>
      <c r="H13" s="37">
        <v>0.32679999999999998</v>
      </c>
      <c r="I13" s="37">
        <v>0.33729999999999999</v>
      </c>
      <c r="J13" s="37">
        <v>0.34960000000000002</v>
      </c>
      <c r="K13" s="37">
        <v>0.36130000000000001</v>
      </c>
      <c r="L13" s="37">
        <v>0.37369999999999998</v>
      </c>
      <c r="M13" s="37">
        <v>0.38819999999999999</v>
      </c>
      <c r="N13" s="37">
        <v>0.4022</v>
      </c>
      <c r="O13" s="37">
        <v>0.41699999999999998</v>
      </c>
      <c r="P13" s="37">
        <v>0.43280000000000002</v>
      </c>
      <c r="Q13" s="37">
        <v>0.4496</v>
      </c>
      <c r="R13" s="37">
        <v>0.46750000000000003</v>
      </c>
      <c r="S13" s="37">
        <v>0.48449999999999999</v>
      </c>
      <c r="T13" s="37">
        <v>0.50490000000000002</v>
      </c>
      <c r="U13" s="37">
        <v>0.52669999999999995</v>
      </c>
      <c r="V13" s="37">
        <v>0.54759999999999998</v>
      </c>
      <c r="W13" s="37">
        <v>0.57279999999999998</v>
      </c>
      <c r="X13" s="37">
        <v>0.59699999999999998</v>
      </c>
      <c r="Y13" s="37">
        <v>0.623</v>
      </c>
      <c r="Z13" s="37">
        <v>0.65100000000000002</v>
      </c>
      <c r="AA13" s="37">
        <v>0.68130000000000002</v>
      </c>
      <c r="AB13" s="37">
        <v>0.71409999999999996</v>
      </c>
      <c r="AC13" s="37">
        <v>0.74990000000000001</v>
      </c>
      <c r="AD13" s="37">
        <v>0.78890000000000005</v>
      </c>
      <c r="AE13" s="38">
        <v>0.82599999999999996</v>
      </c>
    </row>
    <row r="14" spans="2:32" x14ac:dyDescent="0.2">
      <c r="B14" s="30" t="s">
        <v>14</v>
      </c>
      <c r="C14" s="39">
        <v>23</v>
      </c>
      <c r="D14" s="37">
        <v>0.30070000000000002</v>
      </c>
      <c r="E14" s="37">
        <v>0.3105</v>
      </c>
      <c r="F14" s="37">
        <v>0.32</v>
      </c>
      <c r="G14" s="37">
        <v>0.33090000000000003</v>
      </c>
      <c r="H14" s="37">
        <v>0.34239999999999998</v>
      </c>
      <c r="I14" s="37">
        <v>0.35339999999999999</v>
      </c>
      <c r="J14" s="37">
        <v>0.36620000000000003</v>
      </c>
      <c r="K14" s="37">
        <v>0.3785</v>
      </c>
      <c r="L14" s="37">
        <v>0.39150000000000001</v>
      </c>
      <c r="M14" s="37">
        <v>0.40670000000000001</v>
      </c>
      <c r="N14" s="37">
        <v>0.42130000000000001</v>
      </c>
      <c r="O14" s="37">
        <v>0.43680000000000002</v>
      </c>
      <c r="P14" s="37">
        <v>0.45329999999999998</v>
      </c>
      <c r="Q14" s="37">
        <v>0.47089999999999999</v>
      </c>
      <c r="R14" s="37">
        <v>0.48959999999999998</v>
      </c>
      <c r="S14" s="37">
        <v>0.50749999999999995</v>
      </c>
      <c r="T14" s="37">
        <v>0.52880000000000005</v>
      </c>
      <c r="U14" s="37">
        <v>0.55169999999999997</v>
      </c>
      <c r="V14" s="37">
        <v>0.5736</v>
      </c>
      <c r="W14" s="37">
        <v>0.59989999999999999</v>
      </c>
      <c r="X14" s="37">
        <v>0.62529999999999997</v>
      </c>
      <c r="Y14" s="37">
        <v>0.65249999999999997</v>
      </c>
      <c r="Z14" s="37">
        <v>0.68179999999999996</v>
      </c>
      <c r="AA14" s="37">
        <v>0.71350000000000002</v>
      </c>
      <c r="AB14" s="37">
        <v>0.74790000000000001</v>
      </c>
      <c r="AC14" s="37">
        <v>0.7853</v>
      </c>
      <c r="AD14" s="37">
        <v>0.82620000000000005</v>
      </c>
      <c r="AE14" s="38">
        <v>0.86499999999999999</v>
      </c>
    </row>
    <row r="15" spans="2:32" x14ac:dyDescent="0.2">
      <c r="B15" s="30" t="s">
        <v>15</v>
      </c>
      <c r="C15" s="39">
        <v>24</v>
      </c>
      <c r="D15" s="37">
        <v>0.31440000000000001</v>
      </c>
      <c r="E15" s="37">
        <v>0.32469999999999999</v>
      </c>
      <c r="F15" s="37">
        <v>0.33460000000000001</v>
      </c>
      <c r="G15" s="37">
        <v>0.34589999999999999</v>
      </c>
      <c r="H15" s="37">
        <v>0.35799999999999998</v>
      </c>
      <c r="I15" s="37">
        <v>0.3695</v>
      </c>
      <c r="J15" s="37">
        <v>0.38290000000000002</v>
      </c>
      <c r="K15" s="37">
        <v>0.3957</v>
      </c>
      <c r="L15" s="37">
        <v>0.4093</v>
      </c>
      <c r="M15" s="37">
        <v>0.42520000000000002</v>
      </c>
      <c r="N15" s="37">
        <v>0.4405</v>
      </c>
      <c r="O15" s="37">
        <v>0.45669999999999999</v>
      </c>
      <c r="P15" s="37">
        <v>0.47389999999999999</v>
      </c>
      <c r="Q15" s="37">
        <v>0.49230000000000002</v>
      </c>
      <c r="R15" s="37">
        <v>0.51190000000000002</v>
      </c>
      <c r="S15" s="37">
        <v>0.53049999999999997</v>
      </c>
      <c r="T15" s="37">
        <v>0.55279999999999996</v>
      </c>
      <c r="U15" s="37">
        <v>0.57669999999999999</v>
      </c>
      <c r="V15" s="37">
        <v>0.59960000000000002</v>
      </c>
      <c r="W15" s="37">
        <v>0.62719999999999998</v>
      </c>
      <c r="X15" s="37">
        <v>0.65359999999999996</v>
      </c>
      <c r="Y15" s="37">
        <v>0.68210000000000004</v>
      </c>
      <c r="Z15" s="37">
        <v>0.71279999999999999</v>
      </c>
      <c r="AA15" s="37">
        <v>0.74590000000000001</v>
      </c>
      <c r="AB15" s="37">
        <v>0.78180000000000005</v>
      </c>
      <c r="AC15" s="37">
        <v>0.82089999999999996</v>
      </c>
      <c r="AD15" s="37">
        <v>0.86360000000000003</v>
      </c>
      <c r="AE15" s="38">
        <v>0.9042</v>
      </c>
    </row>
    <row r="16" spans="2:32" x14ac:dyDescent="0.2">
      <c r="B16" s="40"/>
      <c r="C16" s="39">
        <v>25</v>
      </c>
      <c r="D16" s="37">
        <v>0.32819999999999999</v>
      </c>
      <c r="E16" s="37">
        <v>0.33889999999999998</v>
      </c>
      <c r="F16" s="37">
        <v>0.34920000000000001</v>
      </c>
      <c r="G16" s="37">
        <v>0.36109999999999998</v>
      </c>
      <c r="H16" s="37">
        <v>0.37359999999999999</v>
      </c>
      <c r="I16" s="37">
        <v>0.3856</v>
      </c>
      <c r="J16" s="37">
        <v>0.39960000000000001</v>
      </c>
      <c r="K16" s="37">
        <v>0.41299999999999998</v>
      </c>
      <c r="L16" s="37">
        <v>0.42720000000000002</v>
      </c>
      <c r="M16" s="37">
        <v>0.44379999999999997</v>
      </c>
      <c r="N16" s="37">
        <v>0.4597</v>
      </c>
      <c r="O16" s="37">
        <v>0.47660000000000002</v>
      </c>
      <c r="P16" s="37">
        <v>0.49459999999999998</v>
      </c>
      <c r="Q16" s="37">
        <v>0.51380000000000003</v>
      </c>
      <c r="R16" s="37">
        <v>0.53420000000000001</v>
      </c>
      <c r="S16" s="37">
        <v>0.55369999999999997</v>
      </c>
      <c r="T16" s="37">
        <v>0.57689999999999997</v>
      </c>
      <c r="U16" s="37">
        <v>0.60189999999999999</v>
      </c>
      <c r="V16" s="37">
        <v>0.62570000000000003</v>
      </c>
      <c r="W16" s="37">
        <v>0.65449999999999997</v>
      </c>
      <c r="X16" s="37">
        <v>0.68210000000000004</v>
      </c>
      <c r="Y16" s="37">
        <v>0.71179999999999999</v>
      </c>
      <c r="Z16" s="37">
        <v>0.74380000000000002</v>
      </c>
      <c r="AA16" s="37">
        <v>0.77839999999999998</v>
      </c>
      <c r="AB16" s="37">
        <v>0.81589999999999996</v>
      </c>
      <c r="AC16" s="37">
        <v>0.85660000000000003</v>
      </c>
      <c r="AD16" s="37">
        <v>0.9012</v>
      </c>
      <c r="AE16" s="38">
        <v>0.94350000000000001</v>
      </c>
    </row>
    <row r="17" spans="2:31" x14ac:dyDescent="0.2">
      <c r="B17" s="40" t="s">
        <v>16</v>
      </c>
      <c r="C17" s="39">
        <v>26</v>
      </c>
      <c r="D17" s="37">
        <v>0.34200000000000003</v>
      </c>
      <c r="E17" s="37">
        <v>0.35320000000000001</v>
      </c>
      <c r="F17" s="37">
        <v>0.3639</v>
      </c>
      <c r="G17" s="37">
        <v>0.37630000000000002</v>
      </c>
      <c r="H17" s="37">
        <v>0.38929999999999998</v>
      </c>
      <c r="I17" s="37">
        <v>0.40189999999999998</v>
      </c>
      <c r="J17" s="37">
        <v>0.41639999999999999</v>
      </c>
      <c r="K17" s="37">
        <v>0.4304</v>
      </c>
      <c r="L17" s="37">
        <v>0.4451</v>
      </c>
      <c r="M17" s="37">
        <v>0.46239999999999998</v>
      </c>
      <c r="N17" s="37">
        <v>0.47899999999999998</v>
      </c>
      <c r="O17" s="37">
        <v>0.49669999999999997</v>
      </c>
      <c r="P17" s="37">
        <v>0.51539999999999997</v>
      </c>
      <c r="Q17" s="37">
        <v>0.53539999999999999</v>
      </c>
      <c r="R17" s="37">
        <v>0.55659999999999998</v>
      </c>
      <c r="S17" s="37">
        <v>0.57689999999999997</v>
      </c>
      <c r="T17" s="37">
        <v>0.60109999999999997</v>
      </c>
      <c r="U17" s="37">
        <v>0.62709999999999999</v>
      </c>
      <c r="V17" s="37">
        <v>0.65200000000000002</v>
      </c>
      <c r="W17" s="37">
        <v>0.68189999999999995</v>
      </c>
      <c r="X17" s="37">
        <v>0.7107</v>
      </c>
      <c r="Y17" s="37">
        <v>0.74160000000000004</v>
      </c>
      <c r="Z17" s="37">
        <v>0.77490000000000003</v>
      </c>
      <c r="AA17" s="37">
        <v>0.81089999999999995</v>
      </c>
      <c r="AB17" s="37">
        <v>0.85</v>
      </c>
      <c r="AC17" s="37">
        <v>0.89249999999999996</v>
      </c>
      <c r="AD17" s="37">
        <v>0.93889999999999996</v>
      </c>
      <c r="AE17" s="38">
        <v>0.98299999999999998</v>
      </c>
    </row>
    <row r="18" spans="2:31" x14ac:dyDescent="0.2">
      <c r="B18" s="40" t="s">
        <v>12</v>
      </c>
      <c r="C18" s="39">
        <v>27</v>
      </c>
      <c r="D18" s="37">
        <v>0.35589999999999999</v>
      </c>
      <c r="E18" s="37">
        <v>0.36749999999999999</v>
      </c>
      <c r="F18" s="37">
        <v>0.37869999999999998</v>
      </c>
      <c r="G18" s="37">
        <v>0.39150000000000001</v>
      </c>
      <c r="H18" s="37">
        <v>0.40510000000000002</v>
      </c>
      <c r="I18" s="37">
        <v>0.41820000000000002</v>
      </c>
      <c r="J18" s="37">
        <v>0.43330000000000002</v>
      </c>
      <c r="K18" s="37">
        <v>0.44779999999999998</v>
      </c>
      <c r="L18" s="37">
        <v>0.4632</v>
      </c>
      <c r="M18" s="37">
        <v>0.48110000000000003</v>
      </c>
      <c r="N18" s="37">
        <v>0.49840000000000001</v>
      </c>
      <c r="O18" s="37">
        <v>0.51670000000000005</v>
      </c>
      <c r="P18" s="37">
        <v>0.53620000000000001</v>
      </c>
      <c r="Q18" s="37">
        <v>0.55700000000000005</v>
      </c>
      <c r="R18" s="37">
        <v>0.57909999999999995</v>
      </c>
      <c r="S18" s="37">
        <v>0.60019999999999996</v>
      </c>
      <c r="T18" s="37">
        <v>0.62539999999999996</v>
      </c>
      <c r="U18" s="37">
        <v>0.65239999999999998</v>
      </c>
      <c r="V18" s="37">
        <v>0.67830000000000001</v>
      </c>
      <c r="W18" s="37">
        <v>0.70950000000000002</v>
      </c>
      <c r="X18" s="37">
        <v>0.73939999999999995</v>
      </c>
      <c r="Y18" s="37">
        <v>0.77149999999999996</v>
      </c>
      <c r="Z18" s="37">
        <v>0.80620000000000003</v>
      </c>
      <c r="AA18" s="37">
        <v>0.84360000000000002</v>
      </c>
      <c r="AB18" s="37">
        <v>0.88419999999999999</v>
      </c>
      <c r="AC18" s="37">
        <v>0.9284</v>
      </c>
      <c r="AD18" s="37">
        <v>0.97670000000000001</v>
      </c>
      <c r="AE18" s="38">
        <v>1.0226</v>
      </c>
    </row>
    <row r="19" spans="2:31" x14ac:dyDescent="0.2">
      <c r="B19" s="40"/>
      <c r="C19" s="39">
        <v>28</v>
      </c>
      <c r="D19" s="37">
        <v>0.36980000000000002</v>
      </c>
      <c r="E19" s="37">
        <v>0.38190000000000002</v>
      </c>
      <c r="F19" s="37">
        <v>0.39350000000000002</v>
      </c>
      <c r="G19" s="37">
        <v>0.40689999999999998</v>
      </c>
      <c r="H19" s="37">
        <v>0.42099999999999999</v>
      </c>
      <c r="I19" s="37">
        <v>0.4345</v>
      </c>
      <c r="J19" s="37">
        <v>0.45019999999999999</v>
      </c>
      <c r="K19" s="37">
        <v>0.46529999999999999</v>
      </c>
      <c r="L19" s="37">
        <v>0.48130000000000001</v>
      </c>
      <c r="M19" s="37">
        <v>0.49990000000000001</v>
      </c>
      <c r="N19" s="37">
        <v>0.51790000000000003</v>
      </c>
      <c r="O19" s="37">
        <v>0.53690000000000004</v>
      </c>
      <c r="P19" s="37">
        <v>0.55720000000000003</v>
      </c>
      <c r="Q19" s="37">
        <v>0.57869999999999999</v>
      </c>
      <c r="R19" s="37">
        <v>0.60170000000000001</v>
      </c>
      <c r="S19" s="37">
        <v>0.62360000000000004</v>
      </c>
      <c r="T19" s="37">
        <v>0.64980000000000004</v>
      </c>
      <c r="U19" s="37">
        <v>0.67779999999999996</v>
      </c>
      <c r="V19" s="37">
        <v>0.70469999999999999</v>
      </c>
      <c r="W19" s="37">
        <v>0.73709999999999998</v>
      </c>
      <c r="X19" s="37">
        <v>0.7681</v>
      </c>
      <c r="Y19" s="37">
        <v>0.80149999999999999</v>
      </c>
      <c r="Z19" s="37">
        <v>0.83750000000000002</v>
      </c>
      <c r="AA19" s="37">
        <v>0.87639999999999996</v>
      </c>
      <c r="AB19" s="37">
        <v>0.91859999999999997</v>
      </c>
      <c r="AC19" s="37">
        <v>0.96450000000000002</v>
      </c>
      <c r="AD19" s="37">
        <v>1.0145999999999999</v>
      </c>
      <c r="AE19" s="38">
        <v>1.0623</v>
      </c>
    </row>
    <row r="20" spans="2:31" x14ac:dyDescent="0.2">
      <c r="B20" s="40" t="s">
        <v>17</v>
      </c>
      <c r="C20" s="39">
        <v>29</v>
      </c>
      <c r="D20" s="37">
        <v>0.38379999999999997</v>
      </c>
      <c r="E20" s="37">
        <v>0.39639999999999997</v>
      </c>
      <c r="F20" s="37">
        <v>0.40839999999999999</v>
      </c>
      <c r="G20" s="37">
        <v>0.42220000000000002</v>
      </c>
      <c r="H20" s="37">
        <v>0.43690000000000001</v>
      </c>
      <c r="I20" s="37">
        <v>0.45090000000000002</v>
      </c>
      <c r="J20" s="37">
        <v>0.4672</v>
      </c>
      <c r="K20" s="37">
        <v>0.4829</v>
      </c>
      <c r="L20" s="37">
        <v>0.49940000000000001</v>
      </c>
      <c r="M20" s="37">
        <v>0.51870000000000005</v>
      </c>
      <c r="N20" s="37">
        <v>0.53739999999999999</v>
      </c>
      <c r="O20" s="37">
        <v>0.55710000000000004</v>
      </c>
      <c r="P20" s="37">
        <v>0.57809999999999995</v>
      </c>
      <c r="Q20" s="37">
        <v>0.60050000000000003</v>
      </c>
      <c r="R20" s="37">
        <v>0.62439999999999996</v>
      </c>
      <c r="S20" s="37">
        <v>0.64710000000000001</v>
      </c>
      <c r="T20" s="37">
        <v>0.67420000000000002</v>
      </c>
      <c r="U20" s="37">
        <v>0.70330000000000004</v>
      </c>
      <c r="V20" s="37">
        <v>0.73119999999999996</v>
      </c>
      <c r="W20" s="37">
        <v>0.76480000000000004</v>
      </c>
      <c r="X20" s="37">
        <v>0.79700000000000004</v>
      </c>
      <c r="Y20" s="37">
        <v>0.83160000000000001</v>
      </c>
      <c r="Z20" s="37">
        <v>0.86899999999999999</v>
      </c>
      <c r="AA20" s="37">
        <v>0.9093</v>
      </c>
      <c r="AB20" s="37">
        <v>0.95309999999999995</v>
      </c>
      <c r="AC20" s="37">
        <v>1.0006999999999999</v>
      </c>
      <c r="AD20" s="37">
        <v>1.0527</v>
      </c>
      <c r="AE20" s="38">
        <v>1.1021000000000001</v>
      </c>
    </row>
    <row r="21" spans="2:31" x14ac:dyDescent="0.2">
      <c r="B21" s="40" t="s">
        <v>15</v>
      </c>
      <c r="C21" s="39">
        <v>30</v>
      </c>
      <c r="D21" s="37">
        <v>0.39789999999999998</v>
      </c>
      <c r="E21" s="37">
        <v>0.41089999999999999</v>
      </c>
      <c r="F21" s="37">
        <v>0.42330000000000001</v>
      </c>
      <c r="G21" s="37">
        <v>0.43769999999999998</v>
      </c>
      <c r="H21" s="37">
        <v>0.45279999999999998</v>
      </c>
      <c r="I21" s="37">
        <v>0.46739999999999998</v>
      </c>
      <c r="J21" s="37">
        <v>0.48430000000000001</v>
      </c>
      <c r="K21" s="37">
        <v>0.50049999999999994</v>
      </c>
      <c r="L21" s="37">
        <v>0.51759999999999995</v>
      </c>
      <c r="M21" s="37">
        <v>0.53769999999999996</v>
      </c>
      <c r="N21" s="37">
        <v>0.55700000000000005</v>
      </c>
      <c r="O21" s="37">
        <v>0.57740000000000002</v>
      </c>
      <c r="P21" s="37">
        <v>0.59919999999999995</v>
      </c>
      <c r="Q21" s="37">
        <v>0.62239999999999995</v>
      </c>
      <c r="R21" s="37">
        <v>0.64710000000000001</v>
      </c>
      <c r="S21" s="37">
        <v>0.67059999999999997</v>
      </c>
      <c r="T21" s="37">
        <v>0.69869999999999999</v>
      </c>
      <c r="U21" s="37">
        <v>0.72889999999999999</v>
      </c>
      <c r="V21" s="37">
        <v>0.75780000000000003</v>
      </c>
      <c r="W21" s="37">
        <v>0.79259999999999997</v>
      </c>
      <c r="X21" s="37">
        <v>0.82599999999999996</v>
      </c>
      <c r="Y21" s="37">
        <v>0.8619</v>
      </c>
      <c r="Z21" s="37">
        <v>0.90059999999999996</v>
      </c>
      <c r="AA21" s="37">
        <v>0.94240000000000002</v>
      </c>
      <c r="AB21" s="37">
        <v>0.98770000000000002</v>
      </c>
      <c r="AC21" s="37">
        <v>1.0369999999999999</v>
      </c>
      <c r="AD21" s="37">
        <v>1.0909</v>
      </c>
      <c r="AE21" s="38">
        <v>1.1420999999999999</v>
      </c>
    </row>
    <row r="22" spans="2:31" x14ac:dyDescent="0.2">
      <c r="B22" s="40" t="s">
        <v>18</v>
      </c>
      <c r="C22" s="39">
        <v>31</v>
      </c>
      <c r="D22" s="37">
        <v>0.41199999999999998</v>
      </c>
      <c r="E22" s="37">
        <v>0.4254</v>
      </c>
      <c r="F22" s="37">
        <v>0.43830000000000002</v>
      </c>
      <c r="G22" s="37">
        <v>0.45319999999999999</v>
      </c>
      <c r="H22" s="37">
        <v>0.46889999999999998</v>
      </c>
      <c r="I22" s="37">
        <v>0.4839</v>
      </c>
      <c r="J22" s="37">
        <v>0.50139999999999996</v>
      </c>
      <c r="K22" s="37">
        <v>0.51819999999999999</v>
      </c>
      <c r="L22" s="37">
        <v>0.53590000000000004</v>
      </c>
      <c r="M22" s="37">
        <v>0.55669999999999997</v>
      </c>
      <c r="N22" s="37">
        <v>0.5766</v>
      </c>
      <c r="O22" s="37">
        <v>0.5978</v>
      </c>
      <c r="P22" s="37">
        <v>0.62039999999999995</v>
      </c>
      <c r="Q22" s="37">
        <v>0.64429999999999998</v>
      </c>
      <c r="R22" s="37">
        <v>0.66990000000000005</v>
      </c>
      <c r="S22" s="37">
        <v>0.69430000000000003</v>
      </c>
      <c r="T22" s="37">
        <v>0.72340000000000004</v>
      </c>
      <c r="U22" s="37">
        <v>0.75460000000000005</v>
      </c>
      <c r="V22" s="37">
        <v>0.78449999999999998</v>
      </c>
      <c r="W22" s="37">
        <v>0.82050000000000001</v>
      </c>
      <c r="X22" s="37">
        <v>0.85499999999999998</v>
      </c>
      <c r="Y22" s="37">
        <v>0.89219999999999999</v>
      </c>
      <c r="Z22" s="37">
        <v>0.93220000000000003</v>
      </c>
      <c r="AA22" s="37">
        <v>0.97550000000000003</v>
      </c>
      <c r="AB22" s="37">
        <v>1.0224</v>
      </c>
      <c r="AC22" s="37">
        <v>1.0734999999999999</v>
      </c>
      <c r="AD22" s="37">
        <v>1.1292</v>
      </c>
      <c r="AE22" s="38">
        <v>1.1821999999999999</v>
      </c>
    </row>
    <row r="23" spans="2:31" x14ac:dyDescent="0.2">
      <c r="B23" s="40" t="s">
        <v>11</v>
      </c>
      <c r="C23" s="39">
        <v>32</v>
      </c>
      <c r="D23" s="37">
        <v>0.42609999999999998</v>
      </c>
      <c r="E23" s="37">
        <v>0.44</v>
      </c>
      <c r="F23" s="37">
        <v>0.45329999999999998</v>
      </c>
      <c r="G23" s="37">
        <v>0.46870000000000001</v>
      </c>
      <c r="H23" s="37">
        <v>0.4849</v>
      </c>
      <c r="I23" s="37">
        <v>0.50049999999999994</v>
      </c>
      <c r="J23" s="37">
        <v>0.51859999999999995</v>
      </c>
      <c r="K23" s="37">
        <v>0.53590000000000004</v>
      </c>
      <c r="L23" s="37">
        <v>0.55430000000000001</v>
      </c>
      <c r="M23" s="37">
        <v>0.57569999999999999</v>
      </c>
      <c r="N23" s="37">
        <v>0.59640000000000004</v>
      </c>
      <c r="O23" s="37">
        <v>0.61829999999999996</v>
      </c>
      <c r="P23" s="37">
        <v>0.64159999999999995</v>
      </c>
      <c r="Q23" s="37">
        <v>0.66639999999999999</v>
      </c>
      <c r="R23" s="37">
        <v>0.69279999999999997</v>
      </c>
      <c r="S23" s="37">
        <v>0.71799999999999997</v>
      </c>
      <c r="T23" s="37">
        <v>0.74809999999999999</v>
      </c>
      <c r="U23" s="37">
        <v>0.78039999999999998</v>
      </c>
      <c r="V23" s="37">
        <v>0.81130000000000002</v>
      </c>
      <c r="W23" s="37">
        <v>0.84850000000000003</v>
      </c>
      <c r="X23" s="37">
        <v>0.88419999999999999</v>
      </c>
      <c r="Y23" s="37">
        <v>0.92259999999999998</v>
      </c>
      <c r="Z23" s="37">
        <v>0.96399999999999997</v>
      </c>
      <c r="AA23" s="37">
        <v>1.0086999999999999</v>
      </c>
      <c r="AB23" s="37">
        <v>1.0572999999999999</v>
      </c>
      <c r="AC23" s="37">
        <v>1.1100000000000001</v>
      </c>
      <c r="AD23" s="37">
        <v>1.1677</v>
      </c>
      <c r="AE23" s="38">
        <v>1.2224999999999999</v>
      </c>
    </row>
    <row r="24" spans="2:31" x14ac:dyDescent="0.2">
      <c r="B24" s="40" t="s">
        <v>19</v>
      </c>
      <c r="C24" s="39">
        <v>33</v>
      </c>
      <c r="D24" s="37">
        <v>0.44030000000000002</v>
      </c>
      <c r="E24" s="37">
        <v>0.45469999999999999</v>
      </c>
      <c r="F24" s="37">
        <v>0.46839999999999998</v>
      </c>
      <c r="G24" s="37">
        <v>0.48430000000000001</v>
      </c>
      <c r="H24" s="37">
        <v>0.50109999999999999</v>
      </c>
      <c r="I24" s="37">
        <v>0.51719999999999999</v>
      </c>
      <c r="J24" s="37">
        <v>0.53580000000000005</v>
      </c>
      <c r="K24" s="37">
        <v>0.55379999999999996</v>
      </c>
      <c r="L24" s="37">
        <v>0.57269999999999999</v>
      </c>
      <c r="M24" s="37">
        <v>0.5948</v>
      </c>
      <c r="N24" s="37">
        <v>0.61619999999999997</v>
      </c>
      <c r="O24" s="37">
        <v>0.63880000000000003</v>
      </c>
      <c r="P24" s="37">
        <v>0.66290000000000004</v>
      </c>
      <c r="Q24" s="37">
        <v>0.6885</v>
      </c>
      <c r="R24" s="37">
        <v>0.71579999999999999</v>
      </c>
      <c r="S24" s="37">
        <v>0.74180000000000001</v>
      </c>
      <c r="T24" s="37">
        <v>0.77290000000000003</v>
      </c>
      <c r="U24" s="37">
        <v>0.80620000000000003</v>
      </c>
      <c r="V24" s="37">
        <v>0.83809999999999996</v>
      </c>
      <c r="W24" s="37">
        <v>0.87660000000000005</v>
      </c>
      <c r="X24" s="37">
        <v>0.91349999999999998</v>
      </c>
      <c r="Y24" s="37">
        <v>0.95309999999999995</v>
      </c>
      <c r="Z24" s="37">
        <v>0.99590000000000001</v>
      </c>
      <c r="AA24" s="37">
        <v>1.0421</v>
      </c>
      <c r="AB24" s="37">
        <v>1.0922000000000001</v>
      </c>
      <c r="AC24" s="37">
        <v>1.1467000000000001</v>
      </c>
      <c r="AD24" s="37">
        <v>1.2062999999999999</v>
      </c>
      <c r="AE24" s="38">
        <v>1.2627999999999999</v>
      </c>
    </row>
    <row r="25" spans="2:31" x14ac:dyDescent="0.2">
      <c r="B25" s="40" t="s">
        <v>20</v>
      </c>
      <c r="C25" s="39">
        <v>34</v>
      </c>
      <c r="D25" s="37">
        <v>0.4546</v>
      </c>
      <c r="E25" s="37">
        <v>0.46939999999999998</v>
      </c>
      <c r="F25" s="37">
        <v>0.48359999999999997</v>
      </c>
      <c r="G25" s="37">
        <v>0.5</v>
      </c>
      <c r="H25" s="37">
        <v>0.51729999999999998</v>
      </c>
      <c r="I25" s="37">
        <v>0.53390000000000004</v>
      </c>
      <c r="J25" s="37">
        <v>0.55310000000000004</v>
      </c>
      <c r="K25" s="37">
        <v>0.57169999999999999</v>
      </c>
      <c r="L25" s="37">
        <v>0.59119999999999995</v>
      </c>
      <c r="M25" s="37">
        <v>0.61399999999999999</v>
      </c>
      <c r="N25" s="37">
        <v>0.6361</v>
      </c>
      <c r="O25" s="37">
        <v>0.65939999999999999</v>
      </c>
      <c r="P25" s="37">
        <v>0.68420000000000003</v>
      </c>
      <c r="Q25" s="37">
        <v>0.7107</v>
      </c>
      <c r="R25" s="37">
        <v>0.7389</v>
      </c>
      <c r="S25" s="37">
        <v>0.76570000000000005</v>
      </c>
      <c r="T25" s="37">
        <v>0.79769999999999996</v>
      </c>
      <c r="U25" s="37">
        <v>0.83220000000000005</v>
      </c>
      <c r="V25" s="37">
        <v>0.86509999999999998</v>
      </c>
      <c r="W25" s="37">
        <v>0.90480000000000005</v>
      </c>
      <c r="X25" s="37">
        <v>0.94279999999999997</v>
      </c>
      <c r="Y25" s="37">
        <v>0.98380000000000001</v>
      </c>
      <c r="Z25" s="37">
        <v>1.0279</v>
      </c>
      <c r="AA25" s="37">
        <v>1.0755999999999999</v>
      </c>
      <c r="AB25" s="37">
        <v>1.1273</v>
      </c>
      <c r="AC25" s="37">
        <v>1.1835</v>
      </c>
      <c r="AD25" s="37">
        <v>1.2450000000000001</v>
      </c>
      <c r="AE25" s="38">
        <v>1.3033999999999999</v>
      </c>
    </row>
    <row r="26" spans="2:31" x14ac:dyDescent="0.2">
      <c r="B26" s="40" t="s">
        <v>21</v>
      </c>
      <c r="C26" s="39">
        <v>35</v>
      </c>
      <c r="D26" s="37">
        <v>0.46889999999999998</v>
      </c>
      <c r="E26" s="37">
        <v>0.48420000000000002</v>
      </c>
      <c r="F26" s="37">
        <v>0.49880000000000002</v>
      </c>
      <c r="G26" s="37">
        <v>0.51570000000000005</v>
      </c>
      <c r="H26" s="37">
        <v>0.53349999999999997</v>
      </c>
      <c r="I26" s="37">
        <v>0.55059999999999998</v>
      </c>
      <c r="J26" s="37">
        <v>0.57050000000000001</v>
      </c>
      <c r="K26" s="37">
        <v>0.58960000000000001</v>
      </c>
      <c r="L26" s="37">
        <v>0.60970000000000002</v>
      </c>
      <c r="M26" s="37">
        <v>0.63329999999999997</v>
      </c>
      <c r="N26" s="37">
        <v>0.65600000000000003</v>
      </c>
      <c r="O26" s="37">
        <v>0.68010000000000004</v>
      </c>
      <c r="P26" s="37">
        <v>0.70569999999999999</v>
      </c>
      <c r="Q26" s="37">
        <v>0.7329</v>
      </c>
      <c r="R26" s="37">
        <v>0.76200000000000001</v>
      </c>
      <c r="S26" s="37">
        <v>0.78969999999999996</v>
      </c>
      <c r="T26" s="37">
        <v>0.82269999999999999</v>
      </c>
      <c r="U26" s="37">
        <v>0.85819999999999996</v>
      </c>
      <c r="V26" s="37">
        <v>0.8921</v>
      </c>
      <c r="W26" s="37">
        <v>0.93300000000000005</v>
      </c>
      <c r="X26" s="37">
        <v>0.97230000000000005</v>
      </c>
      <c r="Y26" s="37">
        <v>1.0145</v>
      </c>
      <c r="Z26" s="37">
        <v>1.06</v>
      </c>
      <c r="AA26" s="37">
        <v>1.1091</v>
      </c>
      <c r="AB26" s="37">
        <v>1.1625000000000001</v>
      </c>
      <c r="AC26" s="37">
        <v>1.2204999999999999</v>
      </c>
      <c r="AD26" s="37">
        <v>1.2838000000000001</v>
      </c>
      <c r="AE26" s="38">
        <v>1.3440000000000001</v>
      </c>
    </row>
    <row r="27" spans="2:31" x14ac:dyDescent="0.2">
      <c r="B27" s="40" t="s">
        <v>22</v>
      </c>
      <c r="C27" s="39">
        <v>36</v>
      </c>
      <c r="D27" s="37"/>
      <c r="E27" s="37">
        <v>0.499</v>
      </c>
      <c r="F27" s="37">
        <v>0.5141</v>
      </c>
      <c r="G27" s="37">
        <v>0.53149999999999997</v>
      </c>
      <c r="H27" s="37">
        <v>0.54990000000000006</v>
      </c>
      <c r="I27" s="37">
        <v>0.5675</v>
      </c>
      <c r="J27" s="37">
        <v>0.58799999999999997</v>
      </c>
      <c r="K27" s="37">
        <v>0.60760000000000003</v>
      </c>
      <c r="L27" s="37">
        <v>0.62839999999999996</v>
      </c>
      <c r="M27" s="37">
        <v>0.65259999999999996</v>
      </c>
      <c r="N27" s="37">
        <v>0.67600000000000005</v>
      </c>
      <c r="O27" s="37">
        <v>0.70079999999999998</v>
      </c>
      <c r="P27" s="37">
        <v>0.72719999999999996</v>
      </c>
      <c r="Q27" s="37">
        <v>0.75529999999999997</v>
      </c>
      <c r="R27" s="37">
        <v>0.78520000000000001</v>
      </c>
      <c r="S27" s="37">
        <v>0.81369999999999998</v>
      </c>
      <c r="T27" s="37">
        <v>0.8478</v>
      </c>
      <c r="U27" s="37">
        <v>0.88429999999999997</v>
      </c>
      <c r="V27" s="37">
        <v>0.91930000000000001</v>
      </c>
      <c r="W27" s="37">
        <v>0.96140000000000003</v>
      </c>
      <c r="X27" s="37">
        <v>1.0019</v>
      </c>
      <c r="Y27" s="37">
        <v>1.0452999999999999</v>
      </c>
      <c r="Z27" s="37">
        <v>1.0922000000000001</v>
      </c>
      <c r="AA27" s="37">
        <v>1.1428</v>
      </c>
      <c r="AB27" s="37">
        <v>1.1978</v>
      </c>
      <c r="AC27" s="37">
        <v>1.2575000000000001</v>
      </c>
      <c r="AD27" s="37">
        <v>1.3228</v>
      </c>
      <c r="AE27" s="38">
        <v>1.3848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0.52939999999999998</v>
      </c>
      <c r="G28" s="37">
        <v>0.54730000000000001</v>
      </c>
      <c r="H28" s="37">
        <v>0.56620000000000004</v>
      </c>
      <c r="I28" s="37">
        <v>0.58440000000000003</v>
      </c>
      <c r="J28" s="37">
        <v>0.60550000000000004</v>
      </c>
      <c r="K28" s="37">
        <v>0.62570000000000003</v>
      </c>
      <c r="L28" s="37">
        <v>0.64710000000000001</v>
      </c>
      <c r="M28" s="37">
        <v>0.67200000000000004</v>
      </c>
      <c r="N28" s="37">
        <v>0.69610000000000005</v>
      </c>
      <c r="O28" s="37">
        <v>0.72170000000000001</v>
      </c>
      <c r="P28" s="37">
        <v>0.74880000000000002</v>
      </c>
      <c r="Q28" s="37">
        <v>0.77769999999999995</v>
      </c>
      <c r="R28" s="37">
        <v>0.8085</v>
      </c>
      <c r="S28" s="37">
        <v>0.83789999999999998</v>
      </c>
      <c r="T28" s="37">
        <v>0.87290000000000001</v>
      </c>
      <c r="U28" s="37">
        <v>0.91049999999999998</v>
      </c>
      <c r="V28" s="37">
        <v>0.94650000000000001</v>
      </c>
      <c r="W28" s="37">
        <v>0.9899</v>
      </c>
      <c r="X28" s="37">
        <v>1.0315000000000001</v>
      </c>
      <c r="Y28" s="37">
        <v>1.0763</v>
      </c>
      <c r="Z28" s="37">
        <v>1.1245000000000001</v>
      </c>
      <c r="AA28" s="37">
        <v>1.1766000000000001</v>
      </c>
      <c r="AB28" s="37">
        <v>1.2332000000000001</v>
      </c>
      <c r="AC28" s="37">
        <v>1.2947</v>
      </c>
      <c r="AD28" s="37">
        <v>1.3617999999999999</v>
      </c>
      <c r="AE28" s="38">
        <v>1.4257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0.56320000000000003</v>
      </c>
      <c r="H29" s="37">
        <v>0.5827</v>
      </c>
      <c r="I29" s="37">
        <v>0.60129999999999995</v>
      </c>
      <c r="J29" s="37">
        <v>0.623</v>
      </c>
      <c r="K29" s="37">
        <v>0.64380000000000004</v>
      </c>
      <c r="L29" s="37">
        <v>0.66579999999999995</v>
      </c>
      <c r="M29" s="37">
        <v>0.6915</v>
      </c>
      <c r="N29" s="37">
        <v>0.71630000000000005</v>
      </c>
      <c r="O29" s="37">
        <v>0.74250000000000005</v>
      </c>
      <c r="P29" s="37">
        <v>0.77049999999999996</v>
      </c>
      <c r="Q29" s="37">
        <v>0.80020000000000002</v>
      </c>
      <c r="R29" s="37">
        <v>0.83189999999999997</v>
      </c>
      <c r="S29" s="37">
        <v>0.86209999999999998</v>
      </c>
      <c r="T29" s="37">
        <v>0.89810000000000001</v>
      </c>
      <c r="U29" s="37">
        <v>0.93679999999999997</v>
      </c>
      <c r="V29" s="37">
        <v>0.97389999999999999</v>
      </c>
      <c r="W29" s="37">
        <v>1.0185</v>
      </c>
      <c r="X29" s="37">
        <v>1.0612999999999999</v>
      </c>
      <c r="Y29" s="37">
        <v>1.1073</v>
      </c>
      <c r="Z29" s="37">
        <v>1.1569</v>
      </c>
      <c r="AA29" s="37">
        <v>1.2104999999999999</v>
      </c>
      <c r="AB29" s="37">
        <v>1.2686999999999999</v>
      </c>
      <c r="AC29" s="37">
        <v>1.3320000000000001</v>
      </c>
      <c r="AD29" s="37">
        <v>1.401</v>
      </c>
      <c r="AE29" s="38">
        <v>1.4666999999999999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0.59919999999999995</v>
      </c>
      <c r="I30" s="37">
        <v>0.61839999999999995</v>
      </c>
      <c r="J30" s="37">
        <v>0.64070000000000005</v>
      </c>
      <c r="K30" s="37">
        <v>0.66210000000000002</v>
      </c>
      <c r="L30" s="37">
        <v>0.68459999999999999</v>
      </c>
      <c r="M30" s="37">
        <v>0.71109999999999995</v>
      </c>
      <c r="N30" s="37">
        <v>0.73650000000000004</v>
      </c>
      <c r="O30" s="37">
        <v>0.76349999999999996</v>
      </c>
      <c r="P30" s="37">
        <v>0.79220000000000002</v>
      </c>
      <c r="Q30" s="37">
        <v>0.82279999999999998</v>
      </c>
      <c r="R30" s="37">
        <v>0.85540000000000005</v>
      </c>
      <c r="S30" s="37">
        <v>0.88639999999999997</v>
      </c>
      <c r="T30" s="37">
        <v>0.9234</v>
      </c>
      <c r="U30" s="37">
        <v>0.96319999999999995</v>
      </c>
      <c r="V30" s="37">
        <v>1.0013000000000001</v>
      </c>
      <c r="W30" s="37">
        <v>1.0470999999999999</v>
      </c>
      <c r="X30" s="37">
        <v>1.0911999999999999</v>
      </c>
      <c r="Y30" s="37">
        <v>1.1385000000000001</v>
      </c>
      <c r="Z30" s="37">
        <v>1.1895</v>
      </c>
      <c r="AA30" s="37">
        <v>1.2445999999999999</v>
      </c>
      <c r="AB30" s="37">
        <v>1.3043</v>
      </c>
      <c r="AC30" s="37">
        <v>1.3694</v>
      </c>
      <c r="AD30" s="37">
        <v>1.4403999999999999</v>
      </c>
      <c r="AE30" s="38">
        <v>1.5079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0.63549999999999995</v>
      </c>
      <c r="J31" s="37">
        <v>0.6583</v>
      </c>
      <c r="K31" s="37">
        <v>0.68030000000000002</v>
      </c>
      <c r="L31" s="37">
        <v>0.70350000000000001</v>
      </c>
      <c r="M31" s="37">
        <v>0.73070000000000002</v>
      </c>
      <c r="N31" s="37">
        <v>0.75680000000000003</v>
      </c>
      <c r="O31" s="37">
        <v>0.78449999999999998</v>
      </c>
      <c r="P31" s="37">
        <v>0.81399999999999995</v>
      </c>
      <c r="Q31" s="37">
        <v>0.84540000000000004</v>
      </c>
      <c r="R31" s="37">
        <v>0.87890000000000001</v>
      </c>
      <c r="S31" s="37">
        <v>0.91080000000000005</v>
      </c>
      <c r="T31" s="37">
        <v>0.94879999999999998</v>
      </c>
      <c r="U31" s="37">
        <v>0.98970000000000002</v>
      </c>
      <c r="V31" s="37">
        <v>1.0287999999999999</v>
      </c>
      <c r="W31" s="37">
        <v>1.0759000000000001</v>
      </c>
      <c r="X31" s="37">
        <v>1.1211</v>
      </c>
      <c r="Y31" s="37">
        <v>1.1697</v>
      </c>
      <c r="Z31" s="37">
        <v>1.2221</v>
      </c>
      <c r="AA31" s="37">
        <v>1.2786999999999999</v>
      </c>
      <c r="AB31" s="37">
        <v>1.3401000000000001</v>
      </c>
      <c r="AC31" s="37">
        <v>1.4069</v>
      </c>
      <c r="AD31" s="37">
        <v>1.4798</v>
      </c>
      <c r="AE31" s="38">
        <v>1.5491999999999999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0.67610000000000003</v>
      </c>
      <c r="K32" s="37">
        <v>0.69869999999999999</v>
      </c>
      <c r="L32" s="37">
        <v>0.72250000000000003</v>
      </c>
      <c r="M32" s="37">
        <v>0.75029999999999997</v>
      </c>
      <c r="N32" s="37">
        <v>0.7772</v>
      </c>
      <c r="O32" s="37">
        <v>0.80569999999999997</v>
      </c>
      <c r="P32" s="37">
        <v>0.83589999999999998</v>
      </c>
      <c r="Q32" s="37">
        <v>0.86809999999999998</v>
      </c>
      <c r="R32" s="37">
        <v>0.90249999999999997</v>
      </c>
      <c r="S32" s="37">
        <v>0.93520000000000003</v>
      </c>
      <c r="T32" s="37">
        <v>0.97430000000000005</v>
      </c>
      <c r="U32" s="37">
        <v>1.0163</v>
      </c>
      <c r="V32" s="37">
        <v>1.0564</v>
      </c>
      <c r="W32" s="37">
        <v>1.1048</v>
      </c>
      <c r="X32" s="37">
        <v>1.1512</v>
      </c>
      <c r="Y32" s="37">
        <v>1.2011000000000001</v>
      </c>
      <c r="Z32" s="37">
        <v>1.2547999999999999</v>
      </c>
      <c r="AA32" s="37">
        <v>1.3129999999999999</v>
      </c>
      <c r="AB32" s="37">
        <v>1.3759999999999999</v>
      </c>
      <c r="AC32" s="37">
        <v>1.4444999999999999</v>
      </c>
      <c r="AD32" s="37">
        <v>1.5194000000000001</v>
      </c>
      <c r="AE32" s="38">
        <v>1.5906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0.71709999999999996</v>
      </c>
      <c r="L33" s="37">
        <v>0.74150000000000005</v>
      </c>
      <c r="M33" s="37">
        <v>0.77010000000000001</v>
      </c>
      <c r="N33" s="37">
        <v>0.79759999999999998</v>
      </c>
      <c r="O33" s="37">
        <v>0.82679999999999998</v>
      </c>
      <c r="P33" s="37">
        <v>0.8579</v>
      </c>
      <c r="Q33" s="37">
        <v>0.89090000000000003</v>
      </c>
      <c r="R33" s="37">
        <v>0.92620000000000002</v>
      </c>
      <c r="S33" s="37">
        <v>0.95979999999999999</v>
      </c>
      <c r="T33" s="37">
        <v>0.99990000000000001</v>
      </c>
      <c r="U33" s="37">
        <v>1.0428999999999999</v>
      </c>
      <c r="V33" s="37">
        <v>1.0841000000000001</v>
      </c>
      <c r="W33" s="37">
        <v>1.1336999999999999</v>
      </c>
      <c r="X33" s="37">
        <v>1.1813</v>
      </c>
      <c r="Y33" s="37">
        <v>1.2324999999999999</v>
      </c>
      <c r="Z33" s="37">
        <v>1.2877000000000001</v>
      </c>
      <c r="AA33" s="37">
        <v>1.3472999999999999</v>
      </c>
      <c r="AB33" s="37">
        <v>1.4119999999999999</v>
      </c>
      <c r="AC33" s="37">
        <v>1.4823</v>
      </c>
      <c r="AD33" s="37">
        <v>1.5590999999999999</v>
      </c>
      <c r="AE33" s="38">
        <v>1.6321000000000001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0.76060000000000005</v>
      </c>
      <c r="M34" s="37">
        <v>0.78990000000000005</v>
      </c>
      <c r="N34" s="37">
        <v>0.81810000000000005</v>
      </c>
      <c r="O34" s="37">
        <v>0.84809999999999997</v>
      </c>
      <c r="P34" s="37">
        <v>0.87990000000000002</v>
      </c>
      <c r="Q34" s="37">
        <v>0.91379999999999995</v>
      </c>
      <c r="R34" s="37">
        <v>0.95</v>
      </c>
      <c r="S34" s="37">
        <v>0.98440000000000005</v>
      </c>
      <c r="T34" s="37">
        <v>1.0255000000000001</v>
      </c>
      <c r="U34" s="37">
        <v>1.0697000000000001</v>
      </c>
      <c r="V34" s="37">
        <v>1.1119000000000001</v>
      </c>
      <c r="W34" s="37">
        <v>1.1628000000000001</v>
      </c>
      <c r="X34" s="37">
        <v>1.2116</v>
      </c>
      <c r="Y34" s="37">
        <v>1.2641</v>
      </c>
      <c r="Z34" s="37">
        <v>1.3206</v>
      </c>
      <c r="AA34" s="37">
        <v>1.3817999999999999</v>
      </c>
      <c r="AB34" s="37">
        <v>1.4480999999999999</v>
      </c>
      <c r="AC34" s="37">
        <v>1.5202</v>
      </c>
      <c r="AD34" s="37">
        <v>1.599</v>
      </c>
      <c r="AE34" s="38">
        <v>1.6738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0.80979999999999996</v>
      </c>
      <c r="N35" s="37">
        <v>0.8387</v>
      </c>
      <c r="O35" s="37">
        <v>0.86939999999999995</v>
      </c>
      <c r="P35" s="37">
        <v>0.90210000000000001</v>
      </c>
      <c r="Q35" s="37">
        <v>0.93679999999999997</v>
      </c>
      <c r="R35" s="37">
        <v>0.97389999999999999</v>
      </c>
      <c r="S35" s="37">
        <v>1.0091000000000001</v>
      </c>
      <c r="T35" s="37">
        <v>1.0512999999999999</v>
      </c>
      <c r="U35" s="37">
        <v>1.0965</v>
      </c>
      <c r="V35" s="37">
        <v>1.1397999999999999</v>
      </c>
      <c r="W35" s="37">
        <v>1.1919</v>
      </c>
      <c r="X35" s="37">
        <v>1.2419</v>
      </c>
      <c r="Y35" s="37">
        <v>1.2957000000000001</v>
      </c>
      <c r="Z35" s="37">
        <v>1.3536999999999999</v>
      </c>
      <c r="AA35" s="37">
        <v>1.4164000000000001</v>
      </c>
      <c r="AB35" s="37">
        <v>1.4843</v>
      </c>
      <c r="AC35" s="37">
        <v>1.5582</v>
      </c>
      <c r="AD35" s="37">
        <v>1.639</v>
      </c>
      <c r="AE35" s="38">
        <v>1.7157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0.85940000000000005</v>
      </c>
      <c r="O36" s="37">
        <v>0.89080000000000004</v>
      </c>
      <c r="P36" s="37">
        <v>0.92430000000000001</v>
      </c>
      <c r="Q36" s="37">
        <v>0.95979999999999999</v>
      </c>
      <c r="R36" s="37">
        <v>0.99780000000000002</v>
      </c>
      <c r="S36" s="37">
        <v>1.0339</v>
      </c>
      <c r="T36" s="37">
        <v>1.0770999999999999</v>
      </c>
      <c r="U36" s="37">
        <v>1.1234</v>
      </c>
      <c r="V36" s="37">
        <v>1.1677</v>
      </c>
      <c r="W36" s="37">
        <v>1.2211000000000001</v>
      </c>
      <c r="X36" s="37">
        <v>1.2724</v>
      </c>
      <c r="Y36" s="37">
        <v>1.3274999999999999</v>
      </c>
      <c r="Z36" s="37">
        <v>1.3869</v>
      </c>
      <c r="AA36" s="37">
        <v>1.4510000000000001</v>
      </c>
      <c r="AB36" s="37">
        <v>1.5206</v>
      </c>
      <c r="AC36" s="37">
        <v>1.5964</v>
      </c>
      <c r="AD36" s="37">
        <v>1.679</v>
      </c>
      <c r="AE36" s="38">
        <v>1.7576000000000001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0.9123</v>
      </c>
      <c r="P37" s="37">
        <v>0.94650000000000001</v>
      </c>
      <c r="Q37" s="37">
        <v>0.98299999999999998</v>
      </c>
      <c r="R37" s="37">
        <v>1.0218</v>
      </c>
      <c r="S37" s="37">
        <v>1.0588</v>
      </c>
      <c r="T37" s="37">
        <v>1.103</v>
      </c>
      <c r="U37" s="37">
        <v>1.1504000000000001</v>
      </c>
      <c r="V37" s="37">
        <v>1.1958</v>
      </c>
      <c r="W37" s="37">
        <v>1.2504999999999999</v>
      </c>
      <c r="X37" s="37">
        <v>1.3029999999999999</v>
      </c>
      <c r="Y37" s="37">
        <v>1.3593999999999999</v>
      </c>
      <c r="Z37" s="37">
        <v>1.4200999999999999</v>
      </c>
      <c r="AA37" s="37">
        <v>1.4858</v>
      </c>
      <c r="AB37" s="37">
        <v>1.5570999999999999</v>
      </c>
      <c r="AC37" s="37">
        <v>1.6346000000000001</v>
      </c>
      <c r="AD37" s="37">
        <v>1.7193000000000001</v>
      </c>
      <c r="AE37" s="38">
        <v>1.7997000000000001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0.96889999999999998</v>
      </c>
      <c r="Q38" s="37">
        <v>1.0062</v>
      </c>
      <c r="R38" s="37">
        <v>1.0459000000000001</v>
      </c>
      <c r="S38" s="37">
        <v>1.0838000000000001</v>
      </c>
      <c r="T38" s="37">
        <v>1.129</v>
      </c>
      <c r="U38" s="37">
        <v>1.1775</v>
      </c>
      <c r="V38" s="37">
        <v>1.2239</v>
      </c>
      <c r="W38" s="37">
        <v>1.2799</v>
      </c>
      <c r="X38" s="37">
        <v>1.3335999999999999</v>
      </c>
      <c r="Y38" s="37">
        <v>1.3913</v>
      </c>
      <c r="Z38" s="37">
        <v>1.4535</v>
      </c>
      <c r="AA38" s="37">
        <v>1.5207999999999999</v>
      </c>
      <c r="AB38" s="37">
        <v>1.5936999999999999</v>
      </c>
      <c r="AC38" s="37">
        <v>1.673</v>
      </c>
      <c r="AD38" s="37">
        <v>1.7596000000000001</v>
      </c>
      <c r="AE38" s="38">
        <v>1.8419000000000001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1.0294000000000001</v>
      </c>
      <c r="R39" s="37">
        <v>1.0701000000000001</v>
      </c>
      <c r="S39" s="37">
        <v>1.1088</v>
      </c>
      <c r="T39" s="37">
        <v>1.1551</v>
      </c>
      <c r="U39" s="37">
        <v>1.2047000000000001</v>
      </c>
      <c r="V39" s="37">
        <v>1.2522</v>
      </c>
      <c r="W39" s="37">
        <v>1.3093999999999999</v>
      </c>
      <c r="X39" s="37">
        <v>1.3644000000000001</v>
      </c>
      <c r="Y39" s="37">
        <v>1.4234</v>
      </c>
      <c r="Z39" s="37">
        <v>1.4870000000000001</v>
      </c>
      <c r="AA39" s="37">
        <v>1.5558000000000001</v>
      </c>
      <c r="AB39" s="37">
        <v>1.6303000000000001</v>
      </c>
      <c r="AC39" s="37">
        <v>1.7115</v>
      </c>
      <c r="AD39" s="37">
        <v>1.8001</v>
      </c>
      <c r="AE39" s="38">
        <v>1.8843000000000001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1.0944</v>
      </c>
      <c r="S40" s="37">
        <v>1.1338999999999999</v>
      </c>
      <c r="T40" s="37">
        <v>1.1812</v>
      </c>
      <c r="U40" s="37">
        <v>1.232</v>
      </c>
      <c r="V40" s="37">
        <v>1.2805</v>
      </c>
      <c r="W40" s="37">
        <v>1.3391</v>
      </c>
      <c r="X40" s="37">
        <v>1.3952</v>
      </c>
      <c r="Y40" s="37">
        <v>1.4556</v>
      </c>
      <c r="Z40" s="37">
        <v>1.5206</v>
      </c>
      <c r="AA40" s="37">
        <v>1.5909</v>
      </c>
      <c r="AB40" s="37">
        <v>1.6671</v>
      </c>
      <c r="AC40" s="37">
        <v>1.7501</v>
      </c>
      <c r="AD40" s="37">
        <v>1.8407</v>
      </c>
      <c r="AE40" s="38">
        <v>1.9267000000000001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1.1592</v>
      </c>
      <c r="T41" s="37">
        <v>1.2075</v>
      </c>
      <c r="U41" s="37">
        <v>1.2594000000000001</v>
      </c>
      <c r="V41" s="37">
        <v>1.3089999999999999</v>
      </c>
      <c r="W41" s="37">
        <v>1.3688</v>
      </c>
      <c r="X41" s="37">
        <v>1.4261999999999999</v>
      </c>
      <c r="Y41" s="37">
        <v>1.4878</v>
      </c>
      <c r="Z41" s="37">
        <v>1.5543</v>
      </c>
      <c r="AA41" s="37">
        <v>1.6262000000000001</v>
      </c>
      <c r="AB41" s="37">
        <v>1.7040999999999999</v>
      </c>
      <c r="AC41" s="37">
        <v>1.7887999999999999</v>
      </c>
      <c r="AD41" s="37">
        <v>1.8814</v>
      </c>
      <c r="AE41" s="38">
        <v>1.9693000000000001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1.2338</v>
      </c>
      <c r="U42" s="37">
        <v>1.2867999999999999</v>
      </c>
      <c r="V42" s="37">
        <v>1.3374999999999999</v>
      </c>
      <c r="W42" s="37">
        <v>1.3986000000000001</v>
      </c>
      <c r="X42" s="37">
        <v>1.4572000000000001</v>
      </c>
      <c r="Y42" s="37">
        <v>1.5202</v>
      </c>
      <c r="Z42" s="37">
        <v>1.5881000000000001</v>
      </c>
      <c r="AA42" s="37">
        <v>1.6615</v>
      </c>
      <c r="AB42" s="37">
        <v>1.7411000000000001</v>
      </c>
      <c r="AC42" s="37">
        <v>1.8277000000000001</v>
      </c>
      <c r="AD42" s="37">
        <v>1.9222999999999999</v>
      </c>
      <c r="AE42" s="38">
        <v>2.0121000000000002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1.3144</v>
      </c>
      <c r="V43" s="37">
        <v>1.3661000000000001</v>
      </c>
      <c r="W43" s="37">
        <v>1.4285000000000001</v>
      </c>
      <c r="X43" s="37">
        <v>1.4883999999999999</v>
      </c>
      <c r="Y43" s="37">
        <v>1.5527</v>
      </c>
      <c r="Z43" s="37">
        <v>1.6220000000000001</v>
      </c>
      <c r="AA43" s="37">
        <v>1.6970000000000001</v>
      </c>
      <c r="AB43" s="37">
        <v>1.7782</v>
      </c>
      <c r="AC43" s="37">
        <v>1.8667</v>
      </c>
      <c r="AD43" s="37">
        <v>1.9632000000000001</v>
      </c>
      <c r="AE43" s="38">
        <v>2.0550000000000002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1.3948</v>
      </c>
      <c r="W44" s="37">
        <v>1.4584999999999999</v>
      </c>
      <c r="X44" s="37">
        <v>1.5196000000000001</v>
      </c>
      <c r="Y44" s="37">
        <v>1.5852999999999999</v>
      </c>
      <c r="Z44" s="37">
        <v>1.6560999999999999</v>
      </c>
      <c r="AA44" s="37">
        <v>1.7325999999999999</v>
      </c>
      <c r="AB44" s="37">
        <v>1.8154999999999999</v>
      </c>
      <c r="AC44" s="37">
        <v>1.9057999999999999</v>
      </c>
      <c r="AD44" s="37">
        <v>2.0044</v>
      </c>
      <c r="AE44" s="38">
        <v>2.0979999999999999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1.4885999999999999</v>
      </c>
      <c r="X45" s="37">
        <v>1.5509999999999999</v>
      </c>
      <c r="Y45" s="37">
        <v>1.6180000000000001</v>
      </c>
      <c r="Z45" s="37">
        <v>1.6901999999999999</v>
      </c>
      <c r="AA45" s="37">
        <v>1.7682</v>
      </c>
      <c r="AB45" s="37">
        <v>1.8529</v>
      </c>
      <c r="AC45" s="37">
        <v>1.9450000000000001</v>
      </c>
      <c r="AD45" s="37">
        <v>2.0455999999999999</v>
      </c>
      <c r="AE45" s="38">
        <v>2.1410999999999998</v>
      </c>
    </row>
    <row r="46" spans="2:31" x14ac:dyDescent="0.2">
      <c r="B46" s="40"/>
      <c r="C46" s="70">
        <v>55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>
        <v>1.5824</v>
      </c>
      <c r="Y46" s="43">
        <v>1.6508</v>
      </c>
      <c r="Z46" s="43">
        <v>1.7243999999999999</v>
      </c>
      <c r="AA46" s="43">
        <v>1.804</v>
      </c>
      <c r="AB46" s="43">
        <v>1.8904000000000001</v>
      </c>
      <c r="AC46" s="43">
        <v>1.9843</v>
      </c>
      <c r="AD46" s="43">
        <v>2.0869</v>
      </c>
      <c r="AE46" s="44">
        <v>2.1844000000000001</v>
      </c>
    </row>
    <row r="47" spans="2:31" x14ac:dyDescent="0.2">
      <c r="B47" s="51"/>
      <c r="C47" s="45" t="s">
        <v>53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6"/>
    </row>
    <row r="48" spans="2:31" x14ac:dyDescent="0.2">
      <c r="C48" s="1" t="s">
        <v>54</v>
      </c>
    </row>
    <row r="49" spans="3:31" x14ac:dyDescent="0.2">
      <c r="C49" s="1" t="s">
        <v>52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x14ac:dyDescent="0.2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x14ac:dyDescent="0.2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</row>
    <row r="52" spans="3:31" x14ac:dyDescent="0.2"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</row>
    <row r="53" spans="3:31" x14ac:dyDescent="0.2"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</row>
    <row r="54" spans="3:31" x14ac:dyDescent="0.2"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</row>
    <row r="55" spans="3:31" x14ac:dyDescent="0.2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</row>
    <row r="56" spans="3:31" x14ac:dyDescent="0.2"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</row>
    <row r="57" spans="3:31" x14ac:dyDescent="0.2"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3:31" x14ac:dyDescent="0.2"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</row>
    <row r="59" spans="3:31" x14ac:dyDescent="0.2"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</row>
    <row r="60" spans="3:31" x14ac:dyDescent="0.2"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</row>
    <row r="61" spans="3:31" x14ac:dyDescent="0.2"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</row>
    <row r="62" spans="3:31" x14ac:dyDescent="0.2"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</row>
    <row r="63" spans="3:31" x14ac:dyDescent="0.2"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</row>
    <row r="64" spans="3:31" x14ac:dyDescent="0.2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</row>
    <row r="65" spans="4:31" x14ac:dyDescent="0.2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</row>
    <row r="66" spans="4:31" x14ac:dyDescent="0.2"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</row>
    <row r="67" spans="4:31" x14ac:dyDescent="0.2"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</row>
    <row r="68" spans="4:31" x14ac:dyDescent="0.2"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</row>
    <row r="69" spans="4:31" x14ac:dyDescent="0.2"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</row>
  </sheetData>
  <mergeCells count="2">
    <mergeCell ref="B2:AE2"/>
    <mergeCell ref="C3:AE3"/>
  </mergeCells>
  <phoneticPr fontId="9" type="noConversion"/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65536"/>
  <sheetViews>
    <sheetView topLeftCell="B1" workbookViewId="0">
      <pane xSplit="2" ySplit="5" topLeftCell="D15" activePane="bottomRight" state="frozen"/>
      <selection activeCell="B1" sqref="B1"/>
      <selection pane="topRight" activeCell="D1" sqref="D1"/>
      <selection pane="bottomLeft" activeCell="B6" sqref="B6"/>
      <selection pane="bottomRight" activeCell="N30" sqref="N30"/>
    </sheetView>
  </sheetViews>
  <sheetFormatPr defaultRowHeight="12.75" x14ac:dyDescent="0.2"/>
  <cols>
    <col min="1" max="1" width="3.28515625" customWidth="1"/>
    <col min="2" max="2" width="3.85546875" customWidth="1"/>
    <col min="3" max="3" width="4.28515625" customWidth="1"/>
    <col min="4" max="31" width="6.28515625" customWidth="1"/>
  </cols>
  <sheetData>
    <row r="1" spans="2:31" x14ac:dyDescent="0.2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1" ht="18.75" x14ac:dyDescent="0.3">
      <c r="B2" s="159" t="s">
        <v>47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2:31" ht="13.5" customHeight="1" x14ac:dyDescent="0.3">
      <c r="B3" s="29"/>
      <c r="C3" s="157" t="s">
        <v>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2:31" hidden="1" x14ac:dyDescent="0.2">
      <c r="B4" s="30"/>
      <c r="D4" s="72">
        <v>35.200000000000003</v>
      </c>
      <c r="E4" s="72">
        <v>34.299999999999997</v>
      </c>
      <c r="F4" s="72">
        <v>33.4</v>
      </c>
      <c r="G4" s="72">
        <v>32.6</v>
      </c>
      <c r="H4" s="72">
        <v>31.7</v>
      </c>
      <c r="I4" s="72">
        <v>30.8</v>
      </c>
      <c r="J4" s="72">
        <v>30</v>
      </c>
      <c r="K4" s="72">
        <v>29.2</v>
      </c>
      <c r="L4" s="72">
        <v>28.3</v>
      </c>
      <c r="M4" s="72">
        <v>27.5</v>
      </c>
      <c r="N4" s="72">
        <v>26.7</v>
      </c>
      <c r="O4" s="72">
        <v>25.9</v>
      </c>
      <c r="P4" s="72">
        <v>25.1</v>
      </c>
      <c r="Q4" s="72">
        <v>24.3</v>
      </c>
      <c r="R4" s="72">
        <v>23.5</v>
      </c>
      <c r="S4" s="72">
        <v>22.7</v>
      </c>
      <c r="T4" s="72">
        <v>21.9</v>
      </c>
      <c r="U4" s="72">
        <v>21.2</v>
      </c>
      <c r="V4" s="72">
        <v>20.399999999999999</v>
      </c>
      <c r="W4" s="72">
        <v>19.7</v>
      </c>
      <c r="X4" s="72">
        <v>19</v>
      </c>
      <c r="Y4" s="72">
        <v>18.2</v>
      </c>
      <c r="Z4" s="72">
        <v>17.5</v>
      </c>
      <c r="AA4" s="72">
        <v>16.8</v>
      </c>
      <c r="AB4" s="72">
        <v>16.100000000000001</v>
      </c>
      <c r="AC4" s="72">
        <v>15.5</v>
      </c>
      <c r="AD4" s="72">
        <v>14.8</v>
      </c>
      <c r="AE4" s="76">
        <v>14.210201876919026</v>
      </c>
    </row>
    <row r="5" spans="2:31" x14ac:dyDescent="0.2">
      <c r="B5" s="30"/>
      <c r="C5" s="33"/>
      <c r="D5" s="33">
        <v>43</v>
      </c>
      <c r="E5" s="34">
        <v>44</v>
      </c>
      <c r="F5" s="34">
        <v>45</v>
      </c>
      <c r="G5" s="34">
        <v>46</v>
      </c>
      <c r="H5" s="34">
        <v>47</v>
      </c>
      <c r="I5" s="34">
        <v>48</v>
      </c>
      <c r="J5" s="34">
        <v>49</v>
      </c>
      <c r="K5" s="34">
        <v>50</v>
      </c>
      <c r="L5" s="34">
        <v>51</v>
      </c>
      <c r="M5" s="34">
        <v>52</v>
      </c>
      <c r="N5" s="34">
        <v>53</v>
      </c>
      <c r="O5" s="34">
        <v>54</v>
      </c>
      <c r="P5" s="34">
        <v>55</v>
      </c>
      <c r="Q5" s="34">
        <v>56</v>
      </c>
      <c r="R5" s="34">
        <v>57</v>
      </c>
      <c r="S5" s="34">
        <v>58</v>
      </c>
      <c r="T5" s="34">
        <v>59</v>
      </c>
      <c r="U5" s="34">
        <v>60</v>
      </c>
      <c r="V5" s="34">
        <v>61</v>
      </c>
      <c r="W5" s="34">
        <v>62</v>
      </c>
      <c r="X5" s="34">
        <v>63</v>
      </c>
      <c r="Y5" s="34">
        <v>64</v>
      </c>
      <c r="Z5" s="34">
        <v>65</v>
      </c>
      <c r="AA5" s="34">
        <v>66</v>
      </c>
      <c r="AB5" s="34">
        <v>67</v>
      </c>
      <c r="AC5" s="34">
        <v>68</v>
      </c>
      <c r="AD5" s="34">
        <v>69</v>
      </c>
      <c r="AE5" s="35">
        <v>70</v>
      </c>
    </row>
    <row r="6" spans="2:31" x14ac:dyDescent="0.2">
      <c r="B6" s="30"/>
      <c r="C6" s="36">
        <v>15</v>
      </c>
      <c r="D6" s="37">
        <v>0.19504900568181818</v>
      </c>
      <c r="E6" s="37">
        <v>0.20152259475218662</v>
      </c>
      <c r="F6" s="37">
        <v>0.20834505988023955</v>
      </c>
      <c r="G6" s="37">
        <v>0.21488420245398773</v>
      </c>
      <c r="H6" s="37">
        <v>0.22245189274447949</v>
      </c>
      <c r="I6" s="37">
        <v>0.23046185064935065</v>
      </c>
      <c r="J6" s="37">
        <v>0.23815749999999999</v>
      </c>
      <c r="K6" s="37">
        <v>0.24627482876712334</v>
      </c>
      <c r="L6" s="37">
        <v>0.25574999999999998</v>
      </c>
      <c r="M6" s="37">
        <v>0.26488090909090911</v>
      </c>
      <c r="N6" s="37">
        <v>0.27455898876404494</v>
      </c>
      <c r="O6" s="37">
        <v>0.28483494208494214</v>
      </c>
      <c r="P6" s="37">
        <v>0.2957659362549801</v>
      </c>
      <c r="Q6" s="37">
        <v>0.30741666666666673</v>
      </c>
      <c r="R6" s="37">
        <v>0.31986063829787231</v>
      </c>
      <c r="S6" s="37">
        <v>0.33318171806167401</v>
      </c>
      <c r="T6" s="37">
        <v>0.3474760273972603</v>
      </c>
      <c r="U6" s="37">
        <v>0.36114268867924537</v>
      </c>
      <c r="V6" s="37">
        <v>0.37758455882352948</v>
      </c>
      <c r="W6" s="37">
        <v>0.39336167512690362</v>
      </c>
      <c r="X6" s="37">
        <v>0.41030131578947371</v>
      </c>
      <c r="Y6" s="37">
        <v>0.4308914835164836</v>
      </c>
      <c r="Z6" s="37">
        <v>0.45078428571428575</v>
      </c>
      <c r="AA6" s="37">
        <v>0.47233482142857147</v>
      </c>
      <c r="AB6" s="37">
        <v>0.49575931677018631</v>
      </c>
      <c r="AC6" s="37">
        <v>0.51795000000000013</v>
      </c>
      <c r="AD6" s="37">
        <v>0.54558952702702701</v>
      </c>
      <c r="AE6" s="38">
        <v>0.5715066591130511</v>
      </c>
    </row>
    <row r="7" spans="2:31" x14ac:dyDescent="0.2">
      <c r="B7" s="30"/>
      <c r="C7" s="39">
        <v>16</v>
      </c>
      <c r="D7" s="37">
        <v>0.2084890909090909</v>
      </c>
      <c r="E7" s="37">
        <v>0.21540571428571428</v>
      </c>
      <c r="F7" s="37">
        <v>0.22269508982035929</v>
      </c>
      <c r="G7" s="37">
        <v>0.22968147239263803</v>
      </c>
      <c r="H7" s="37">
        <v>0.23776706624605679</v>
      </c>
      <c r="I7" s="37">
        <v>0.24632519480519477</v>
      </c>
      <c r="J7" s="37">
        <v>0.25454720000000003</v>
      </c>
      <c r="K7" s="37">
        <v>0.26321972602739724</v>
      </c>
      <c r="L7" s="37">
        <v>0.27334332155477031</v>
      </c>
      <c r="M7" s="37">
        <v>0.2830987636363636</v>
      </c>
      <c r="N7" s="37">
        <v>0.2934388014981274</v>
      </c>
      <c r="O7" s="37">
        <v>0.30441760617760621</v>
      </c>
      <c r="P7" s="37">
        <v>0.31609625498007965</v>
      </c>
      <c r="Q7" s="37">
        <v>0.32854386831275717</v>
      </c>
      <c r="R7" s="37">
        <v>0.3418389787234043</v>
      </c>
      <c r="S7" s="37">
        <v>0.35607118942731275</v>
      </c>
      <c r="T7" s="37">
        <v>0.371343196347032</v>
      </c>
      <c r="U7" s="37">
        <v>0.38594415094339624</v>
      </c>
      <c r="V7" s="37">
        <v>0.40351058823529418</v>
      </c>
      <c r="W7" s="37">
        <v>0.42036629441624368</v>
      </c>
      <c r="X7" s="37">
        <v>0.43846400000000002</v>
      </c>
      <c r="Y7" s="37">
        <v>0.46046241758241763</v>
      </c>
      <c r="Z7" s="37">
        <v>0.4817151999999999</v>
      </c>
      <c r="AA7" s="37">
        <v>0.50473904761904764</v>
      </c>
      <c r="AB7" s="37">
        <v>0.5297649689440993</v>
      </c>
      <c r="AC7" s="37">
        <v>0.55347200000000008</v>
      </c>
      <c r="AD7" s="37">
        <v>0.58300108108108095</v>
      </c>
      <c r="AE7" s="38">
        <v>0.61068914257265405</v>
      </c>
    </row>
    <row r="8" spans="2:31" x14ac:dyDescent="0.2">
      <c r="B8" s="30"/>
      <c r="C8" s="39">
        <v>17</v>
      </c>
      <c r="D8" s="37">
        <v>0.22198377840909087</v>
      </c>
      <c r="E8" s="37">
        <v>0.22934486880466473</v>
      </c>
      <c r="F8" s="37">
        <v>0.23710266467065869</v>
      </c>
      <c r="G8" s="37">
        <v>0.24453769938650302</v>
      </c>
      <c r="H8" s="37">
        <v>0.25314287066246055</v>
      </c>
      <c r="I8" s="37">
        <v>0.26225094155844153</v>
      </c>
      <c r="J8" s="37">
        <v>0.27100096666666668</v>
      </c>
      <c r="K8" s="37">
        <v>0.28023044520547946</v>
      </c>
      <c r="L8" s="37">
        <v>0.29100455830388688</v>
      </c>
      <c r="M8" s="37">
        <v>0.30138650909090908</v>
      </c>
      <c r="N8" s="37">
        <v>0.31239059925093632</v>
      </c>
      <c r="O8" s="37">
        <v>0.32407447876447876</v>
      </c>
      <c r="P8" s="37">
        <v>0.33650314741035853</v>
      </c>
      <c r="Q8" s="37">
        <v>0.34975016460905339</v>
      </c>
      <c r="R8" s="37">
        <v>0.36389910638297868</v>
      </c>
      <c r="S8" s="37">
        <v>0.3790453303964757</v>
      </c>
      <c r="T8" s="37">
        <v>0.3952981278538813</v>
      </c>
      <c r="U8" s="37">
        <v>0.4108362735849056</v>
      </c>
      <c r="V8" s="37">
        <v>0.42953083333333331</v>
      </c>
      <c r="W8" s="37">
        <v>0.44746847715736032</v>
      </c>
      <c r="X8" s="37">
        <v>0.46672784210526314</v>
      </c>
      <c r="Y8" s="37">
        <v>0.49013895604395596</v>
      </c>
      <c r="Z8" s="37">
        <v>0.51275594285714277</v>
      </c>
      <c r="AA8" s="37">
        <v>0.53725767857142848</v>
      </c>
      <c r="AB8" s="37">
        <v>0.56388999999999989</v>
      </c>
      <c r="AC8" s="37">
        <v>0.58911799999999992</v>
      </c>
      <c r="AD8" s="37">
        <v>0.62054249999999989</v>
      </c>
      <c r="AE8" s="38">
        <v>0.65000688097209869</v>
      </c>
    </row>
    <row r="9" spans="2:31" x14ac:dyDescent="0.2">
      <c r="B9" s="30"/>
      <c r="C9" s="39">
        <v>18</v>
      </c>
      <c r="D9" s="37">
        <v>0.23553306818181816</v>
      </c>
      <c r="E9" s="37">
        <v>0.24334005830903793</v>
      </c>
      <c r="F9" s="37">
        <v>0.25156778443113775</v>
      </c>
      <c r="G9" s="37">
        <v>0.25945288343558282</v>
      </c>
      <c r="H9" s="37">
        <v>0.26857930599369084</v>
      </c>
      <c r="I9" s="37">
        <v>0.27823909090909094</v>
      </c>
      <c r="J9" s="37">
        <v>0.28751879999999996</v>
      </c>
      <c r="K9" s="37">
        <v>0.29730698630136992</v>
      </c>
      <c r="L9" s="37">
        <v>0.3087337102473498</v>
      </c>
      <c r="M9" s="37">
        <v>0.31974414545454544</v>
      </c>
      <c r="N9" s="37">
        <v>0.33141438202247187</v>
      </c>
      <c r="O9" s="37">
        <v>0.34380555984555988</v>
      </c>
      <c r="P9" s="37">
        <v>0.35698661354581673</v>
      </c>
      <c r="Q9" s="37">
        <v>0.37103555555555556</v>
      </c>
      <c r="R9" s="37">
        <v>0.38604102127659573</v>
      </c>
      <c r="S9" s="37">
        <v>0.40210414096916308</v>
      </c>
      <c r="T9" s="37">
        <v>0.41934082191780819</v>
      </c>
      <c r="U9" s="37">
        <v>0.43581905660377357</v>
      </c>
      <c r="V9" s="37">
        <v>0.45564529411764709</v>
      </c>
      <c r="W9" s="37">
        <v>0.47466822335025383</v>
      </c>
      <c r="X9" s="37">
        <v>0.49509284210526311</v>
      </c>
      <c r="Y9" s="37">
        <v>0.51992109890109894</v>
      </c>
      <c r="Z9" s="37">
        <v>0.54390651428571424</v>
      </c>
      <c r="AA9" s="37">
        <v>0.56989071428571425</v>
      </c>
      <c r="AB9" s="37">
        <v>0.59813440993788813</v>
      </c>
      <c r="AC9" s="37">
        <v>0.624888</v>
      </c>
      <c r="AD9" s="37">
        <v>0.6582137837837837</v>
      </c>
      <c r="AE9" s="38">
        <v>0.68945987431138511</v>
      </c>
    </row>
    <row r="10" spans="2:31" x14ac:dyDescent="0.2">
      <c r="B10" s="30"/>
      <c r="C10" s="39">
        <v>19</v>
      </c>
      <c r="D10" s="37">
        <v>0.24913696022727269</v>
      </c>
      <c r="E10" s="37">
        <v>0.25739128279883383</v>
      </c>
      <c r="F10" s="37">
        <v>0.26609044910179641</v>
      </c>
      <c r="G10" s="37">
        <v>0.27442702453987727</v>
      </c>
      <c r="H10" s="37">
        <v>0.28407637223974763</v>
      </c>
      <c r="I10" s="37">
        <v>0.29428964285714282</v>
      </c>
      <c r="J10" s="37">
        <v>0.30410070000000006</v>
      </c>
      <c r="K10" s="37">
        <v>0.31444934931506846</v>
      </c>
      <c r="L10" s="37">
        <v>0.32653077738515895</v>
      </c>
      <c r="M10" s="37">
        <v>0.33817167272727272</v>
      </c>
      <c r="N10" s="37">
        <v>0.3505101498127341</v>
      </c>
      <c r="O10" s="37">
        <v>0.36361084942084942</v>
      </c>
      <c r="P10" s="37">
        <v>0.37754665338645416</v>
      </c>
      <c r="Q10" s="37">
        <v>0.39240004115226335</v>
      </c>
      <c r="R10" s="37">
        <v>0.40826472340425535</v>
      </c>
      <c r="S10" s="37">
        <v>0.4252476211453744</v>
      </c>
      <c r="T10" s="37">
        <v>0.44347127853881285</v>
      </c>
      <c r="U10" s="37">
        <v>0.46089250000000004</v>
      </c>
      <c r="V10" s="37">
        <v>0.48185397058823537</v>
      </c>
      <c r="W10" s="37">
        <v>0.50196553299492386</v>
      </c>
      <c r="X10" s="37">
        <v>0.523559</v>
      </c>
      <c r="Y10" s="37">
        <v>0.54980884615384618</v>
      </c>
      <c r="Z10" s="37">
        <v>0.5751669142857142</v>
      </c>
      <c r="AA10" s="37">
        <v>0.60263815476190474</v>
      </c>
      <c r="AB10" s="37">
        <v>0.63249819875776381</v>
      </c>
      <c r="AC10" s="37">
        <v>0.66078200000000009</v>
      </c>
      <c r="AD10" s="37">
        <v>0.69601493243243229</v>
      </c>
      <c r="AE10" s="38">
        <v>0.7290481225905131</v>
      </c>
    </row>
    <row r="11" spans="2:31" x14ac:dyDescent="0.2">
      <c r="B11" s="30" t="s">
        <v>11</v>
      </c>
      <c r="C11" s="39">
        <v>20</v>
      </c>
      <c r="D11" s="37">
        <v>0.2627954545454545</v>
      </c>
      <c r="E11" s="37">
        <v>0.27149854227405251</v>
      </c>
      <c r="F11" s="37">
        <v>0.28067065868263474</v>
      </c>
      <c r="G11" s="37">
        <v>0.28946012269938648</v>
      </c>
      <c r="H11" s="37">
        <v>0.29963406940063092</v>
      </c>
      <c r="I11" s="37">
        <v>0.3104025974025974</v>
      </c>
      <c r="J11" s="37">
        <v>0.32074666666666668</v>
      </c>
      <c r="K11" s="37">
        <v>0.3316575342465754</v>
      </c>
      <c r="L11" s="37">
        <v>0.34439575971731451</v>
      </c>
      <c r="M11" s="37">
        <v>0.35666909090909094</v>
      </c>
      <c r="N11" s="37">
        <v>0.3696779026217229</v>
      </c>
      <c r="O11" s="37">
        <v>0.38349034749034749</v>
      </c>
      <c r="P11" s="37">
        <v>0.39818326693227096</v>
      </c>
      <c r="Q11" s="37">
        <v>0.41384362139917691</v>
      </c>
      <c r="R11" s="37">
        <v>0.43057021276595747</v>
      </c>
      <c r="S11" s="37">
        <v>0.44847577092511015</v>
      </c>
      <c r="T11" s="37">
        <v>0.46768949771689511</v>
      </c>
      <c r="U11" s="37">
        <v>0.48605660377358489</v>
      </c>
      <c r="V11" s="37">
        <v>0.50815686274509808</v>
      </c>
      <c r="W11" s="37">
        <v>0.52936040609137058</v>
      </c>
      <c r="X11" s="37">
        <v>0.5521263157894738</v>
      </c>
      <c r="Y11" s="37">
        <v>0.57980219780219777</v>
      </c>
      <c r="Z11" s="37">
        <v>0.606537142857143</v>
      </c>
      <c r="AA11" s="37">
        <v>0.63550000000000006</v>
      </c>
      <c r="AB11" s="37">
        <v>0.66698136645962725</v>
      </c>
      <c r="AC11" s="37">
        <v>0.69680000000000009</v>
      </c>
      <c r="AD11" s="37">
        <v>0.73394594594594598</v>
      </c>
      <c r="AE11" s="38">
        <v>0.76877162580948255</v>
      </c>
    </row>
    <row r="12" spans="2:31" x14ac:dyDescent="0.2">
      <c r="B12" s="30" t="s">
        <v>12</v>
      </c>
      <c r="C12" s="39">
        <v>21</v>
      </c>
      <c r="D12" s="37">
        <v>0.27650855113636358</v>
      </c>
      <c r="E12" s="37">
        <v>0.28566183673469392</v>
      </c>
      <c r="F12" s="37">
        <v>0.2953084131736527</v>
      </c>
      <c r="G12" s="37">
        <v>0.30455217791411043</v>
      </c>
      <c r="H12" s="37">
        <v>0.31525239747634065</v>
      </c>
      <c r="I12" s="37">
        <v>0.32657795454545457</v>
      </c>
      <c r="J12" s="37">
        <v>0.3374567</v>
      </c>
      <c r="K12" s="37">
        <v>0.34893154109589036</v>
      </c>
      <c r="L12" s="37">
        <v>0.36232865724381619</v>
      </c>
      <c r="M12" s="37">
        <v>0.37523639999999997</v>
      </c>
      <c r="N12" s="37">
        <v>0.38891764044943816</v>
      </c>
      <c r="O12" s="37">
        <v>0.40344405405405404</v>
      </c>
      <c r="P12" s="37">
        <v>0.41889645418326693</v>
      </c>
      <c r="Q12" s="37">
        <v>0.43536629629629625</v>
      </c>
      <c r="R12" s="37">
        <v>0.4529574893617021</v>
      </c>
      <c r="S12" s="37">
        <v>0.47178859030837006</v>
      </c>
      <c r="T12" s="37">
        <v>0.4919954794520548</v>
      </c>
      <c r="U12" s="37">
        <v>0.51131136792452836</v>
      </c>
      <c r="V12" s="37">
        <v>0.53455397058823539</v>
      </c>
      <c r="W12" s="37">
        <v>0.556852842639594</v>
      </c>
      <c r="X12" s="37">
        <v>0.58079478947368424</v>
      </c>
      <c r="Y12" s="37">
        <v>0.60990115384615384</v>
      </c>
      <c r="Z12" s="37">
        <v>0.63801720000000006</v>
      </c>
      <c r="AA12" s="37">
        <v>0.66847624999999999</v>
      </c>
      <c r="AB12" s="37">
        <v>0.70158391304347822</v>
      </c>
      <c r="AC12" s="37">
        <v>0.73294199999999998</v>
      </c>
      <c r="AD12" s="37">
        <v>0.77200682432432433</v>
      </c>
      <c r="AE12" s="38">
        <v>0.80863038396829356</v>
      </c>
    </row>
    <row r="13" spans="2:31" x14ac:dyDescent="0.2">
      <c r="B13" s="30" t="s">
        <v>13</v>
      </c>
      <c r="C13" s="39">
        <v>22</v>
      </c>
      <c r="D13" s="37">
        <v>0.29027625000000001</v>
      </c>
      <c r="E13" s="37">
        <v>0.29988116618075805</v>
      </c>
      <c r="F13" s="37">
        <v>0.31000371257485032</v>
      </c>
      <c r="G13" s="37">
        <v>0.31970319018404908</v>
      </c>
      <c r="H13" s="37">
        <v>0.33093135646687699</v>
      </c>
      <c r="I13" s="37">
        <v>0.34281571428571428</v>
      </c>
      <c r="J13" s="37">
        <v>0.35423080000000001</v>
      </c>
      <c r="K13" s="37">
        <v>0.36627136986301373</v>
      </c>
      <c r="L13" s="37">
        <v>0.38032946996466432</v>
      </c>
      <c r="M13" s="37">
        <v>0.39387359999999999</v>
      </c>
      <c r="N13" s="37">
        <v>0.40822936329588017</v>
      </c>
      <c r="O13" s="37">
        <v>0.42347196911196916</v>
      </c>
      <c r="P13" s="37">
        <v>0.43968621513944217</v>
      </c>
      <c r="Q13" s="37">
        <v>0.45696806584362143</v>
      </c>
      <c r="R13" s="37">
        <v>0.47542655319148935</v>
      </c>
      <c r="S13" s="37">
        <v>0.49518607929515424</v>
      </c>
      <c r="T13" s="37">
        <v>0.51638922374429219</v>
      </c>
      <c r="U13" s="37">
        <v>0.53665679245283027</v>
      </c>
      <c r="V13" s="37">
        <v>0.56104529411764703</v>
      </c>
      <c r="W13" s="37">
        <v>0.58444284263959401</v>
      </c>
      <c r="X13" s="37">
        <v>0.60956442105263153</v>
      </c>
      <c r="Y13" s="37">
        <v>0.64010571428571439</v>
      </c>
      <c r="Z13" s="37">
        <v>0.66960708571428573</v>
      </c>
      <c r="AA13" s="37">
        <v>0.70156690476190475</v>
      </c>
      <c r="AB13" s="37">
        <v>0.73630583850931675</v>
      </c>
      <c r="AC13" s="37">
        <v>0.769208</v>
      </c>
      <c r="AD13" s="37">
        <v>0.81019756756756756</v>
      </c>
      <c r="AE13" s="38">
        <v>0.84862439706694648</v>
      </c>
    </row>
    <row r="14" spans="2:31" x14ac:dyDescent="0.2">
      <c r="B14" s="30" t="s">
        <v>14</v>
      </c>
      <c r="C14" s="39">
        <v>23</v>
      </c>
      <c r="D14" s="37">
        <v>0.30409855113636364</v>
      </c>
      <c r="E14" s="37">
        <v>0.31415653061224491</v>
      </c>
      <c r="F14" s="37">
        <v>0.32475655688622757</v>
      </c>
      <c r="G14" s="37">
        <v>0.33491315950920242</v>
      </c>
      <c r="H14" s="37">
        <v>0.34667094637223977</v>
      </c>
      <c r="I14" s="37">
        <v>0.35911587662337657</v>
      </c>
      <c r="J14" s="37">
        <v>0.37106896666666672</v>
      </c>
      <c r="K14" s="37">
        <v>0.38367702054794522</v>
      </c>
      <c r="L14" s="37">
        <v>0.3983981978798587</v>
      </c>
      <c r="M14" s="37">
        <v>0.41258069090909089</v>
      </c>
      <c r="N14" s="37">
        <v>0.4276130711610488</v>
      </c>
      <c r="O14" s="37">
        <v>0.4435740926640927</v>
      </c>
      <c r="P14" s="37">
        <v>0.46055254980079685</v>
      </c>
      <c r="Q14" s="37">
        <v>0.47864893004115222</v>
      </c>
      <c r="R14" s="37">
        <v>0.49797740425531917</v>
      </c>
      <c r="S14" s="37">
        <v>0.51866823788546257</v>
      </c>
      <c r="T14" s="37">
        <v>0.54087073059360735</v>
      </c>
      <c r="U14" s="37">
        <v>0.56209287735849056</v>
      </c>
      <c r="V14" s="37">
        <v>0.58763083333333332</v>
      </c>
      <c r="W14" s="37">
        <v>0.61213040609137059</v>
      </c>
      <c r="X14" s="37">
        <v>0.63843521052631569</v>
      </c>
      <c r="Y14" s="37">
        <v>0.67041587912087908</v>
      </c>
      <c r="Z14" s="37">
        <v>0.7013067999999999</v>
      </c>
      <c r="AA14" s="37">
        <v>0.73477196428571434</v>
      </c>
      <c r="AB14" s="37">
        <v>0.77114714285714281</v>
      </c>
      <c r="AC14" s="37">
        <v>0.80559800000000004</v>
      </c>
      <c r="AD14" s="37">
        <v>0.84851817567567556</v>
      </c>
      <c r="AE14" s="38">
        <v>0.88875366510544096</v>
      </c>
    </row>
    <row r="15" spans="2:31" x14ac:dyDescent="0.2">
      <c r="B15" s="30" t="s">
        <v>15</v>
      </c>
      <c r="C15" s="39">
        <v>24</v>
      </c>
      <c r="D15" s="37">
        <v>0.31797545454545451</v>
      </c>
      <c r="E15" s="37">
        <v>0.32848793002915455</v>
      </c>
      <c r="F15" s="37">
        <v>0.33956694610778443</v>
      </c>
      <c r="G15" s="37">
        <v>0.3501820858895705</v>
      </c>
      <c r="H15" s="37">
        <v>0.362471167192429</v>
      </c>
      <c r="I15" s="37">
        <v>0.37547844155844151</v>
      </c>
      <c r="J15" s="37">
        <v>0.38797119999999996</v>
      </c>
      <c r="K15" s="37">
        <v>0.40114849315068496</v>
      </c>
      <c r="L15" s="37">
        <v>0.4165348409893993</v>
      </c>
      <c r="M15" s="37">
        <v>0.43135767272727266</v>
      </c>
      <c r="N15" s="37">
        <v>0.44706876404494378</v>
      </c>
      <c r="O15" s="37">
        <v>0.46375042471042466</v>
      </c>
      <c r="P15" s="37">
        <v>0.48149545816733064</v>
      </c>
      <c r="Q15" s="37">
        <v>0.50040888888888879</v>
      </c>
      <c r="R15" s="37">
        <v>0.52061004255319154</v>
      </c>
      <c r="S15" s="37">
        <v>0.54223506607929517</v>
      </c>
      <c r="T15" s="37">
        <v>0.56544000000000005</v>
      </c>
      <c r="U15" s="37">
        <v>0.58761962264150935</v>
      </c>
      <c r="V15" s="37">
        <v>0.61431058823529416</v>
      </c>
      <c r="W15" s="37">
        <v>0.63991553299492376</v>
      </c>
      <c r="X15" s="37">
        <v>0.66740715789473681</v>
      </c>
      <c r="Y15" s="37">
        <v>0.70083164835164835</v>
      </c>
      <c r="Z15" s="37">
        <v>0.73311634285714278</v>
      </c>
      <c r="AA15" s="37">
        <v>0.76809142857142843</v>
      </c>
      <c r="AB15" s="37">
        <v>0.8061078260869563</v>
      </c>
      <c r="AC15" s="37">
        <v>0.84211199999999997</v>
      </c>
      <c r="AD15" s="37">
        <v>0.88696864864864855</v>
      </c>
      <c r="AE15" s="38">
        <v>0.9290181880837769</v>
      </c>
    </row>
    <row r="16" spans="2:31" x14ac:dyDescent="0.2">
      <c r="B16" s="40"/>
      <c r="C16" s="39">
        <v>25</v>
      </c>
      <c r="D16" s="37">
        <v>0.33190696022727267</v>
      </c>
      <c r="E16" s="37">
        <v>0.34287536443148692</v>
      </c>
      <c r="F16" s="37">
        <v>0.35443488023952091</v>
      </c>
      <c r="G16" s="37">
        <v>0.36550996932515339</v>
      </c>
      <c r="H16" s="37">
        <v>0.37833201892744478</v>
      </c>
      <c r="I16" s="37">
        <v>0.39190340909090915</v>
      </c>
      <c r="J16" s="37">
        <v>0.40493750000000001</v>
      </c>
      <c r="K16" s="37">
        <v>0.41868578767123293</v>
      </c>
      <c r="L16" s="37">
        <v>0.4347393992932862</v>
      </c>
      <c r="M16" s="37">
        <v>0.45020454545454547</v>
      </c>
      <c r="N16" s="37">
        <v>0.4665964419475655</v>
      </c>
      <c r="O16" s="37">
        <v>0.48400096525096531</v>
      </c>
      <c r="P16" s="37">
        <v>0.50251494023904386</v>
      </c>
      <c r="Q16" s="37">
        <v>0.52224794238683125</v>
      </c>
      <c r="R16" s="37">
        <v>0.54332446808510637</v>
      </c>
      <c r="S16" s="37">
        <v>0.56588656387665193</v>
      </c>
      <c r="T16" s="37">
        <v>0.5900970319634703</v>
      </c>
      <c r="U16" s="37">
        <v>0.61323702830188676</v>
      </c>
      <c r="V16" s="37">
        <v>0.64108455882352944</v>
      </c>
      <c r="W16" s="37">
        <v>0.66779822335025385</v>
      </c>
      <c r="X16" s="37">
        <v>0.69648026315789469</v>
      </c>
      <c r="Y16" s="37">
        <v>0.7313530219780221</v>
      </c>
      <c r="Z16" s="37">
        <v>0.76503571428571426</v>
      </c>
      <c r="AA16" s="37">
        <v>0.80152529761904756</v>
      </c>
      <c r="AB16" s="37">
        <v>0.84118788819875778</v>
      </c>
      <c r="AC16" s="37">
        <v>0.87875000000000003</v>
      </c>
      <c r="AD16" s="37">
        <v>0.92554898648648642</v>
      </c>
      <c r="AE16" s="38">
        <v>0.96941796600195451</v>
      </c>
    </row>
    <row r="17" spans="2:31" x14ac:dyDescent="0.2">
      <c r="B17" s="40" t="s">
        <v>16</v>
      </c>
      <c r="C17" s="39">
        <v>26</v>
      </c>
      <c r="D17" s="37">
        <v>0.3458930681818182</v>
      </c>
      <c r="E17" s="37">
        <v>0.35731883381924201</v>
      </c>
      <c r="F17" s="37">
        <v>0.36936035928143718</v>
      </c>
      <c r="G17" s="37">
        <v>0.38089680981595092</v>
      </c>
      <c r="H17" s="37">
        <v>0.39425350157728706</v>
      </c>
      <c r="I17" s="37">
        <v>0.40839077922077921</v>
      </c>
      <c r="J17" s="37">
        <v>0.42196786666666664</v>
      </c>
      <c r="K17" s="37">
        <v>0.43628890410958904</v>
      </c>
      <c r="L17" s="37">
        <v>0.45301187279151944</v>
      </c>
      <c r="M17" s="37">
        <v>0.46912130909090916</v>
      </c>
      <c r="N17" s="37">
        <v>0.48619610486891396</v>
      </c>
      <c r="O17" s="37">
        <v>0.50432571428571438</v>
      </c>
      <c r="P17" s="37">
        <v>0.5236109960159363</v>
      </c>
      <c r="Q17" s="37">
        <v>0.54416609053497944</v>
      </c>
      <c r="R17" s="37">
        <v>0.56612068085106393</v>
      </c>
      <c r="S17" s="37">
        <v>0.58962273127753306</v>
      </c>
      <c r="T17" s="37">
        <v>0.61484182648401831</v>
      </c>
      <c r="U17" s="37">
        <v>0.63894509433962277</v>
      </c>
      <c r="V17" s="37">
        <v>0.66795274509803926</v>
      </c>
      <c r="W17" s="37">
        <v>0.69577847715736052</v>
      </c>
      <c r="X17" s="37">
        <v>0.72565452631578942</v>
      </c>
      <c r="Y17" s="37">
        <v>0.7619800000000001</v>
      </c>
      <c r="Z17" s="37">
        <v>0.79706491428571424</v>
      </c>
      <c r="AA17" s="37">
        <v>0.83507357142857153</v>
      </c>
      <c r="AB17" s="37">
        <v>0.87638732919254658</v>
      </c>
      <c r="AC17" s="37">
        <v>0.9155120000000001</v>
      </c>
      <c r="AD17" s="37">
        <v>0.96425918918918918</v>
      </c>
      <c r="AE17" s="38">
        <v>1.009952998859974</v>
      </c>
    </row>
    <row r="18" spans="2:31" x14ac:dyDescent="0.2">
      <c r="B18" s="40" t="s">
        <v>12</v>
      </c>
      <c r="C18" s="39">
        <v>27</v>
      </c>
      <c r="D18" s="37">
        <v>0.35993377840909085</v>
      </c>
      <c r="E18" s="37">
        <v>0.37181833819241977</v>
      </c>
      <c r="F18" s="37">
        <v>0.3843433832335329</v>
      </c>
      <c r="G18" s="37">
        <v>0.39634260736196308</v>
      </c>
      <c r="H18" s="37">
        <v>0.41023561514195578</v>
      </c>
      <c r="I18" s="37">
        <v>0.42494055194805191</v>
      </c>
      <c r="J18" s="37">
        <v>0.43906229999999996</v>
      </c>
      <c r="K18" s="37">
        <v>0.45395784246575338</v>
      </c>
      <c r="L18" s="37">
        <v>0.47135226148409887</v>
      </c>
      <c r="M18" s="37">
        <v>0.48810796363636355</v>
      </c>
      <c r="N18" s="37">
        <v>0.50586775280898877</v>
      </c>
      <c r="O18" s="37">
        <v>0.52472467181467175</v>
      </c>
      <c r="P18" s="37">
        <v>0.54478362549800785</v>
      </c>
      <c r="Q18" s="37">
        <v>0.56616333333333324</v>
      </c>
      <c r="R18" s="37">
        <v>0.58899868085106377</v>
      </c>
      <c r="S18" s="37">
        <v>0.61344356828193825</v>
      </c>
      <c r="T18" s="37">
        <v>0.63967438356164386</v>
      </c>
      <c r="U18" s="37">
        <v>0.66474382075471694</v>
      </c>
      <c r="V18" s="37">
        <v>0.69491514705882362</v>
      </c>
      <c r="W18" s="37">
        <v>0.72385629441624355</v>
      </c>
      <c r="X18" s="37">
        <v>0.75492994736842101</v>
      </c>
      <c r="Y18" s="37">
        <v>0.79271258241758236</v>
      </c>
      <c r="Z18" s="37">
        <v>0.82920394285714283</v>
      </c>
      <c r="AA18" s="37">
        <v>0.86873624999999988</v>
      </c>
      <c r="AB18" s="37">
        <v>0.91170614906832292</v>
      </c>
      <c r="AC18" s="37">
        <v>0.95239799999999986</v>
      </c>
      <c r="AD18" s="37">
        <v>1.0030992567567567</v>
      </c>
      <c r="AE18" s="38">
        <v>1.0506232866578347</v>
      </c>
    </row>
    <row r="19" spans="2:31" x14ac:dyDescent="0.2">
      <c r="B19" s="40"/>
      <c r="C19" s="39">
        <v>28</v>
      </c>
      <c r="D19" s="37">
        <v>0.37402909090909081</v>
      </c>
      <c r="E19" s="37">
        <v>0.38637387755102048</v>
      </c>
      <c r="F19" s="37">
        <v>0.39938395209580835</v>
      </c>
      <c r="G19" s="37">
        <v>0.41184736196319011</v>
      </c>
      <c r="H19" s="37">
        <v>0.42627835962145105</v>
      </c>
      <c r="I19" s="37">
        <v>0.44155272727272726</v>
      </c>
      <c r="J19" s="37">
        <v>0.45622079999999998</v>
      </c>
      <c r="K19" s="37">
        <v>0.47169260273972602</v>
      </c>
      <c r="L19" s="37">
        <v>0.48976056537102475</v>
      </c>
      <c r="M19" s="37">
        <v>0.50716450909090904</v>
      </c>
      <c r="N19" s="37">
        <v>0.52561138576779032</v>
      </c>
      <c r="O19" s="37">
        <v>0.54519783783783793</v>
      </c>
      <c r="P19" s="37">
        <v>0.56603282868525884</v>
      </c>
      <c r="Q19" s="37">
        <v>0.58823967078189299</v>
      </c>
      <c r="R19" s="37">
        <v>0.61195846808510634</v>
      </c>
      <c r="S19" s="37">
        <v>0.63734907488986781</v>
      </c>
      <c r="T19" s="37">
        <v>0.66459470319634706</v>
      </c>
      <c r="U19" s="37">
        <v>0.69063320754716984</v>
      </c>
      <c r="V19" s="37">
        <v>0.72197176470588242</v>
      </c>
      <c r="W19" s="37">
        <v>0.75203167512690361</v>
      </c>
      <c r="X19" s="37">
        <v>0.78430652631578945</v>
      </c>
      <c r="Y19" s="37">
        <v>0.82355076923076931</v>
      </c>
      <c r="Z19" s="37">
        <v>0.86145280000000002</v>
      </c>
      <c r="AA19" s="37">
        <v>0.90251333333333317</v>
      </c>
      <c r="AB19" s="37">
        <v>0.94714434782608681</v>
      </c>
      <c r="AC19" s="37">
        <v>0.98940799999999984</v>
      </c>
      <c r="AD19" s="37">
        <v>1.0420691891891893</v>
      </c>
      <c r="AE19" s="38">
        <v>1.0914288293955374</v>
      </c>
    </row>
    <row r="20" spans="2:31" x14ac:dyDescent="0.2">
      <c r="B20" s="40" t="s">
        <v>17</v>
      </c>
      <c r="C20" s="39">
        <v>29</v>
      </c>
      <c r="D20" s="37">
        <v>0.38817900568181818</v>
      </c>
      <c r="E20" s="37">
        <v>0.40098545189504381</v>
      </c>
      <c r="F20" s="37">
        <v>0.41448206586826347</v>
      </c>
      <c r="G20" s="37">
        <v>0.42741107361963193</v>
      </c>
      <c r="H20" s="37">
        <v>0.44238173501577288</v>
      </c>
      <c r="I20" s="37">
        <v>0.45822730519480526</v>
      </c>
      <c r="J20" s="37">
        <v>0.47344336666666664</v>
      </c>
      <c r="K20" s="37">
        <v>0.4894931849315069</v>
      </c>
      <c r="L20" s="37">
        <v>0.50823678445229681</v>
      </c>
      <c r="M20" s="37">
        <v>0.52629094545454547</v>
      </c>
      <c r="N20" s="37">
        <v>0.54542700374531838</v>
      </c>
      <c r="O20" s="37">
        <v>0.56574521235521247</v>
      </c>
      <c r="P20" s="37">
        <v>0.58735860557768926</v>
      </c>
      <c r="Q20" s="37">
        <v>0.61039510288065846</v>
      </c>
      <c r="R20" s="37">
        <v>0.63500004255319153</v>
      </c>
      <c r="S20" s="37">
        <v>0.66133925110132163</v>
      </c>
      <c r="T20" s="37">
        <v>0.68960278538812791</v>
      </c>
      <c r="U20" s="37">
        <v>0.71661325471698123</v>
      </c>
      <c r="V20" s="37">
        <v>0.74912259803921577</v>
      </c>
      <c r="W20" s="37">
        <v>0.78030461928934014</v>
      </c>
      <c r="X20" s="37">
        <v>0.81378426315789476</v>
      </c>
      <c r="Y20" s="37">
        <v>0.85449456043956051</v>
      </c>
      <c r="Z20" s="37">
        <v>0.8938114857142857</v>
      </c>
      <c r="AA20" s="37">
        <v>0.93640482142857129</v>
      </c>
      <c r="AB20" s="37">
        <v>0.98270192546583846</v>
      </c>
      <c r="AC20" s="37">
        <v>1.0265419999999998</v>
      </c>
      <c r="AD20" s="37">
        <v>1.0811689864864864</v>
      </c>
      <c r="AE20" s="38">
        <v>1.1323696270730814</v>
      </c>
    </row>
    <row r="21" spans="2:31" x14ac:dyDescent="0.2">
      <c r="B21" s="40" t="s">
        <v>15</v>
      </c>
      <c r="C21" s="39">
        <v>30</v>
      </c>
      <c r="D21" s="37">
        <v>0.40238352272727279</v>
      </c>
      <c r="E21" s="37">
        <v>0.41565306122448986</v>
      </c>
      <c r="F21" s="37">
        <v>0.42963772455089821</v>
      </c>
      <c r="G21" s="37">
        <v>0.44303374233128834</v>
      </c>
      <c r="H21" s="37">
        <v>0.45854574132492115</v>
      </c>
      <c r="I21" s="37">
        <v>0.47496428571428573</v>
      </c>
      <c r="J21" s="37">
        <v>0.49073</v>
      </c>
      <c r="K21" s="37">
        <v>0.50735958904109602</v>
      </c>
      <c r="L21" s="37">
        <v>0.52678091872791521</v>
      </c>
      <c r="M21" s="37">
        <v>0.54548727272727271</v>
      </c>
      <c r="N21" s="37">
        <v>0.56531460674157308</v>
      </c>
      <c r="O21" s="37">
        <v>0.58636679536679548</v>
      </c>
      <c r="P21" s="37">
        <v>0.6087609561752988</v>
      </c>
      <c r="Q21" s="37">
        <v>0.63262962962962965</v>
      </c>
      <c r="R21" s="37">
        <v>0.65812340425531912</v>
      </c>
      <c r="S21" s="37">
        <v>0.68541409691629962</v>
      </c>
      <c r="T21" s="37">
        <v>0.71469863013698642</v>
      </c>
      <c r="U21" s="37">
        <v>0.74268396226415112</v>
      </c>
      <c r="V21" s="37">
        <v>0.77636764705882355</v>
      </c>
      <c r="W21" s="37">
        <v>0.80867512690355337</v>
      </c>
      <c r="X21" s="37">
        <v>0.84336315789473681</v>
      </c>
      <c r="Y21" s="37">
        <v>0.88554395604395619</v>
      </c>
      <c r="Z21" s="37">
        <v>0.92627999999999999</v>
      </c>
      <c r="AA21" s="37">
        <v>0.97041071428571446</v>
      </c>
      <c r="AB21" s="37">
        <v>1.0183788819875776</v>
      </c>
      <c r="AC21" s="37">
        <v>1.0638000000000003</v>
      </c>
      <c r="AD21" s="37">
        <v>1.1203986486486486</v>
      </c>
      <c r="AE21" s="38">
        <v>1.1734456796904673</v>
      </c>
    </row>
    <row r="22" spans="2:31" x14ac:dyDescent="0.2">
      <c r="B22" s="40" t="s">
        <v>18</v>
      </c>
      <c r="C22" s="39">
        <v>31</v>
      </c>
      <c r="D22" s="37">
        <v>0.41664264204545448</v>
      </c>
      <c r="E22" s="37">
        <v>0.43037670553935858</v>
      </c>
      <c r="F22" s="37">
        <v>0.44485092814371258</v>
      </c>
      <c r="G22" s="37">
        <v>0.45871536809815944</v>
      </c>
      <c r="H22" s="37">
        <v>0.47477037854889587</v>
      </c>
      <c r="I22" s="37">
        <v>0.49176366883116868</v>
      </c>
      <c r="J22" s="37">
        <v>0.50808069999999994</v>
      </c>
      <c r="K22" s="37">
        <v>0.5252918150684931</v>
      </c>
      <c r="L22" s="37">
        <v>0.54539296819787986</v>
      </c>
      <c r="M22" s="37">
        <v>0.56475349090909077</v>
      </c>
      <c r="N22" s="37">
        <v>0.58527419475655429</v>
      </c>
      <c r="O22" s="37">
        <v>0.60706258687258685</v>
      </c>
      <c r="P22" s="37">
        <v>0.63023988047808766</v>
      </c>
      <c r="Q22" s="37">
        <v>0.65494325102880646</v>
      </c>
      <c r="R22" s="37">
        <v>0.68132855319148944</v>
      </c>
      <c r="S22" s="37">
        <v>0.70957361233480176</v>
      </c>
      <c r="T22" s="37">
        <v>0.73988223744292247</v>
      </c>
      <c r="U22" s="37">
        <v>0.76884533018867918</v>
      </c>
      <c r="V22" s="37">
        <v>0.80370691176470588</v>
      </c>
      <c r="W22" s="37">
        <v>0.83714319796954317</v>
      </c>
      <c r="X22" s="37">
        <v>0.87304321052631562</v>
      </c>
      <c r="Y22" s="37">
        <v>0.91669895604395601</v>
      </c>
      <c r="Z22" s="37">
        <v>0.95885834285714289</v>
      </c>
      <c r="AA22" s="37">
        <v>1.0045310119047619</v>
      </c>
      <c r="AB22" s="37">
        <v>1.0541752173913042</v>
      </c>
      <c r="AC22" s="37">
        <v>1.1011820000000001</v>
      </c>
      <c r="AD22" s="37">
        <v>1.1597581756756756</v>
      </c>
      <c r="AE22" s="38">
        <v>1.2146569872476947</v>
      </c>
    </row>
    <row r="23" spans="2:31" x14ac:dyDescent="0.2">
      <c r="B23" s="40" t="s">
        <v>11</v>
      </c>
      <c r="C23" s="39">
        <v>32</v>
      </c>
      <c r="D23" s="37">
        <v>0.43095636363636358</v>
      </c>
      <c r="E23" s="37">
        <v>0.4451563848396502</v>
      </c>
      <c r="F23" s="37">
        <v>0.46012167664670661</v>
      </c>
      <c r="G23" s="37">
        <v>0.4744559509202454</v>
      </c>
      <c r="H23" s="37">
        <v>0.49105564668769713</v>
      </c>
      <c r="I23" s="37">
        <v>0.5086254545454546</v>
      </c>
      <c r="J23" s="37">
        <v>0.52549546666666669</v>
      </c>
      <c r="K23" s="37">
        <v>0.54328986301369864</v>
      </c>
      <c r="L23" s="37">
        <v>0.56407293286219085</v>
      </c>
      <c r="M23" s="37">
        <v>0.58408959999999999</v>
      </c>
      <c r="N23" s="37">
        <v>0.60530576779026224</v>
      </c>
      <c r="O23" s="37">
        <v>0.62783258687258692</v>
      </c>
      <c r="P23" s="37">
        <v>0.65179537848605573</v>
      </c>
      <c r="Q23" s="37">
        <v>0.67733596707818933</v>
      </c>
      <c r="R23" s="37">
        <v>0.70461548936170215</v>
      </c>
      <c r="S23" s="37">
        <v>0.73381779735682817</v>
      </c>
      <c r="T23" s="37">
        <v>0.76515360730593607</v>
      </c>
      <c r="U23" s="37">
        <v>0.79509735849056606</v>
      </c>
      <c r="V23" s="37">
        <v>0.83114039215686286</v>
      </c>
      <c r="W23" s="37">
        <v>0.86570883248730968</v>
      </c>
      <c r="X23" s="37">
        <v>0.90282442105263161</v>
      </c>
      <c r="Y23" s="37">
        <v>0.94795956043956042</v>
      </c>
      <c r="Z23" s="37">
        <v>0.99154651428571428</v>
      </c>
      <c r="AA23" s="37">
        <v>1.0387657142857143</v>
      </c>
      <c r="AB23" s="37">
        <v>1.0900909316770186</v>
      </c>
      <c r="AC23" s="37">
        <v>1.1386879999999999</v>
      </c>
      <c r="AD23" s="37">
        <v>1.1992475675675676</v>
      </c>
      <c r="AE23" s="38">
        <v>1.2560035497447635</v>
      </c>
    </row>
    <row r="24" spans="2:31" x14ac:dyDescent="0.2">
      <c r="B24" s="40" t="s">
        <v>19</v>
      </c>
      <c r="C24" s="39">
        <v>33</v>
      </c>
      <c r="D24" s="37">
        <v>0.44532468749999993</v>
      </c>
      <c r="E24" s="37">
        <v>0.45999209912536454</v>
      </c>
      <c r="F24" s="37">
        <v>0.47544997005988032</v>
      </c>
      <c r="G24" s="37">
        <v>0.49025549079754605</v>
      </c>
      <c r="H24" s="37">
        <v>0.5074015457413249</v>
      </c>
      <c r="I24" s="37">
        <v>0.5255496428571429</v>
      </c>
      <c r="J24" s="37">
        <v>0.54297430000000002</v>
      </c>
      <c r="K24" s="37">
        <v>0.56135373287671242</v>
      </c>
      <c r="L24" s="37">
        <v>0.58282081272084807</v>
      </c>
      <c r="M24" s="37">
        <v>0.60349560000000002</v>
      </c>
      <c r="N24" s="37">
        <v>0.62540932584269671</v>
      </c>
      <c r="O24" s="37">
        <v>0.64867679536679557</v>
      </c>
      <c r="P24" s="37">
        <v>0.67342745019920314</v>
      </c>
      <c r="Q24" s="37">
        <v>0.69980777777777781</v>
      </c>
      <c r="R24" s="37">
        <v>0.72798421276595748</v>
      </c>
      <c r="S24" s="37">
        <v>0.75814665198237896</v>
      </c>
      <c r="T24" s="37">
        <v>0.79051273972602742</v>
      </c>
      <c r="U24" s="37">
        <v>0.82144004716981145</v>
      </c>
      <c r="V24" s="37">
        <v>0.85866808823529428</v>
      </c>
      <c r="W24" s="37">
        <v>0.89437203045685287</v>
      </c>
      <c r="X24" s="37">
        <v>0.93270678947368435</v>
      </c>
      <c r="Y24" s="37">
        <v>0.97932576923076931</v>
      </c>
      <c r="Z24" s="37">
        <v>1.0243445142857144</v>
      </c>
      <c r="AA24" s="37">
        <v>1.0731148214285715</v>
      </c>
      <c r="AB24" s="37">
        <v>1.1261260248447205</v>
      </c>
      <c r="AC24" s="37">
        <v>1.176318</v>
      </c>
      <c r="AD24" s="37">
        <v>1.2388668243243244</v>
      </c>
      <c r="AE24" s="38">
        <v>1.2974853671816744</v>
      </c>
    </row>
    <row r="25" spans="2:31" x14ac:dyDescent="0.2">
      <c r="B25" s="40" t="s">
        <v>20</v>
      </c>
      <c r="C25" s="39">
        <v>34</v>
      </c>
      <c r="D25" s="37">
        <v>0.45974761363636357</v>
      </c>
      <c r="E25" s="37">
        <v>0.47488384839650144</v>
      </c>
      <c r="F25" s="37">
        <v>0.4908358083832336</v>
      </c>
      <c r="G25" s="37">
        <v>0.50611398773006122</v>
      </c>
      <c r="H25" s="37">
        <v>0.52380807570977916</v>
      </c>
      <c r="I25" s="37">
        <v>0.54253623376623372</v>
      </c>
      <c r="J25" s="37">
        <v>0.56051720000000005</v>
      </c>
      <c r="K25" s="37">
        <v>0.57948342465753422</v>
      </c>
      <c r="L25" s="37">
        <v>0.60163660777385153</v>
      </c>
      <c r="M25" s="37">
        <v>0.62297149090909087</v>
      </c>
      <c r="N25" s="37">
        <v>0.64558486891385769</v>
      </c>
      <c r="O25" s="37">
        <v>0.66959521235521235</v>
      </c>
      <c r="P25" s="37">
        <v>0.69513609561752965</v>
      </c>
      <c r="Q25" s="37">
        <v>0.7223586831275719</v>
      </c>
      <c r="R25" s="37">
        <v>0.7514347234042551</v>
      </c>
      <c r="S25" s="37">
        <v>0.78256017621145368</v>
      </c>
      <c r="T25" s="37">
        <v>0.81595963470319621</v>
      </c>
      <c r="U25" s="37">
        <v>0.84787339622641511</v>
      </c>
      <c r="V25" s="37">
        <v>0.8862899999999998</v>
      </c>
      <c r="W25" s="37">
        <v>0.92313279187817254</v>
      </c>
      <c r="X25" s="37">
        <v>0.96269031578947351</v>
      </c>
      <c r="Y25" s="37">
        <v>1.0107975824175823</v>
      </c>
      <c r="Z25" s="37">
        <v>1.0572523428571425</v>
      </c>
      <c r="AA25" s="37">
        <v>1.1075783333333331</v>
      </c>
      <c r="AB25" s="37">
        <v>1.1622804968944096</v>
      </c>
      <c r="AC25" s="37">
        <v>1.2140719999999998</v>
      </c>
      <c r="AD25" s="37">
        <v>1.2786159459459459</v>
      </c>
      <c r="AE25" s="38">
        <v>1.3391024395584266</v>
      </c>
    </row>
    <row r="26" spans="2:31" x14ac:dyDescent="0.2">
      <c r="B26" s="40" t="s">
        <v>21</v>
      </c>
      <c r="C26" s="39">
        <v>35</v>
      </c>
      <c r="D26" s="37">
        <v>0.47422514204545452</v>
      </c>
      <c r="E26" s="37">
        <v>0.48983163265306123</v>
      </c>
      <c r="F26" s="37">
        <v>0.50627919161676649</v>
      </c>
      <c r="G26" s="37">
        <v>0.52203144171779137</v>
      </c>
      <c r="H26" s="37">
        <v>0.54027523659305987</v>
      </c>
      <c r="I26" s="37">
        <v>0.55958522727272719</v>
      </c>
      <c r="J26" s="37">
        <v>0.57812416666666666</v>
      </c>
      <c r="K26" s="37">
        <v>0.59767893835616437</v>
      </c>
      <c r="L26" s="37">
        <v>0.62052031802120144</v>
      </c>
      <c r="M26" s="37">
        <v>0.64251727272727277</v>
      </c>
      <c r="N26" s="37">
        <v>0.6658323970037453</v>
      </c>
      <c r="O26" s="37">
        <v>0.69058783783783773</v>
      </c>
      <c r="P26" s="37">
        <v>0.71692131474103582</v>
      </c>
      <c r="Q26" s="37">
        <v>0.74498868312757194</v>
      </c>
      <c r="R26" s="37">
        <v>0.77496702127659578</v>
      </c>
      <c r="S26" s="37">
        <v>0.80705837004405279</v>
      </c>
      <c r="T26" s="37">
        <v>0.84149429223744288</v>
      </c>
      <c r="U26" s="37">
        <v>0.87439740566037738</v>
      </c>
      <c r="V26" s="37">
        <v>0.91400612745098031</v>
      </c>
      <c r="W26" s="37">
        <v>0.95199111675126902</v>
      </c>
      <c r="X26" s="37">
        <v>0.99277499999999996</v>
      </c>
      <c r="Y26" s="37">
        <v>1.0423750000000001</v>
      </c>
      <c r="Z26" s="37">
        <v>1.0902700000000001</v>
      </c>
      <c r="AA26" s="37">
        <v>1.1421562499999998</v>
      </c>
      <c r="AB26" s="37">
        <v>1.1985543478260867</v>
      </c>
      <c r="AC26" s="37">
        <v>1.2519499999999999</v>
      </c>
      <c r="AD26" s="37">
        <v>1.3184949324324322</v>
      </c>
      <c r="AE26" s="38">
        <v>1.3808547668750204</v>
      </c>
    </row>
    <row r="27" spans="2:31" x14ac:dyDescent="0.2">
      <c r="B27" s="40" t="s">
        <v>22</v>
      </c>
      <c r="C27" s="39">
        <v>36</v>
      </c>
      <c r="D27" s="37"/>
      <c r="E27" s="37">
        <v>0.50483545189504375</v>
      </c>
      <c r="F27" s="37">
        <v>0.521780119760479</v>
      </c>
      <c r="G27" s="37">
        <v>0.53800785276073615</v>
      </c>
      <c r="H27" s="37">
        <v>0.55680302839116713</v>
      </c>
      <c r="I27" s="37">
        <v>0.57669662337662342</v>
      </c>
      <c r="J27" s="37">
        <v>0.59579519999999997</v>
      </c>
      <c r="K27" s="37">
        <v>0.61594027397260276</v>
      </c>
      <c r="L27" s="37">
        <v>0.63947194346289749</v>
      </c>
      <c r="M27" s="37">
        <v>0.66213294545454537</v>
      </c>
      <c r="N27" s="37">
        <v>0.68615191011235954</v>
      </c>
      <c r="O27" s="37">
        <v>0.71165467181467179</v>
      </c>
      <c r="P27" s="37">
        <v>0.7387831075697211</v>
      </c>
      <c r="Q27" s="37">
        <v>0.76769777777777781</v>
      </c>
      <c r="R27" s="37">
        <v>0.79858110638297874</v>
      </c>
      <c r="S27" s="37">
        <v>0.83164123348017627</v>
      </c>
      <c r="T27" s="37">
        <v>0.86711671232876719</v>
      </c>
      <c r="U27" s="37">
        <v>0.90101207547169815</v>
      </c>
      <c r="V27" s="37">
        <v>0.94181647058823537</v>
      </c>
      <c r="W27" s="37">
        <v>0.98094700507614208</v>
      </c>
      <c r="X27" s="37">
        <v>1.0229608421052632</v>
      </c>
      <c r="Y27" s="37">
        <v>1.074058021978022</v>
      </c>
      <c r="Z27" s="37">
        <v>1.1233974857142857</v>
      </c>
      <c r="AA27" s="37">
        <v>1.1768485714285712</v>
      </c>
      <c r="AB27" s="37">
        <v>1.2349475776397514</v>
      </c>
      <c r="AC27" s="37">
        <v>1.2899519999999998</v>
      </c>
      <c r="AD27" s="37">
        <v>1.3585037837837837</v>
      </c>
      <c r="AE27" s="38">
        <v>1.4227423491314559</v>
      </c>
    </row>
    <row r="28" spans="2:31" x14ac:dyDescent="0.2">
      <c r="B28" s="40" t="s">
        <v>20</v>
      </c>
      <c r="C28" s="39">
        <v>37</v>
      </c>
      <c r="D28" s="37"/>
      <c r="E28" s="37"/>
      <c r="F28" s="37">
        <v>0.53733859281437124</v>
      </c>
      <c r="G28" s="37">
        <v>0.55404322085889579</v>
      </c>
      <c r="H28" s="37">
        <v>0.57339145110410095</v>
      </c>
      <c r="I28" s="37">
        <v>0.59387042207792207</v>
      </c>
      <c r="J28" s="37">
        <v>0.61353030000000008</v>
      </c>
      <c r="K28" s="37">
        <v>0.63426743150684939</v>
      </c>
      <c r="L28" s="37">
        <v>0.65849148409893998</v>
      </c>
      <c r="M28" s="37">
        <v>0.68181850909090913</v>
      </c>
      <c r="N28" s="37">
        <v>0.70654340823970041</v>
      </c>
      <c r="O28" s="37">
        <v>0.73279571428571433</v>
      </c>
      <c r="P28" s="37">
        <v>0.76072147410358559</v>
      </c>
      <c r="Q28" s="37">
        <v>0.79048596707818941</v>
      </c>
      <c r="R28" s="37">
        <v>0.82227697872340422</v>
      </c>
      <c r="S28" s="37">
        <v>0.85630876651982391</v>
      </c>
      <c r="T28" s="37">
        <v>0.89282689497716905</v>
      </c>
      <c r="U28" s="37">
        <v>0.92771740566037753</v>
      </c>
      <c r="V28" s="37">
        <v>0.96972102941176486</v>
      </c>
      <c r="W28" s="37">
        <v>1.0100004568527921</v>
      </c>
      <c r="X28" s="37">
        <v>1.0532478421052631</v>
      </c>
      <c r="Y28" s="37">
        <v>1.1058466483516487</v>
      </c>
      <c r="Z28" s="37">
        <v>1.1566348</v>
      </c>
      <c r="AA28" s="37">
        <v>1.2116552976190476</v>
      </c>
      <c r="AB28" s="37">
        <v>1.2714601863354036</v>
      </c>
      <c r="AC28" s="37">
        <v>1.3280779999999999</v>
      </c>
      <c r="AD28" s="37">
        <v>1.3986425</v>
      </c>
      <c r="AE28" s="38">
        <v>1.4647651863277331</v>
      </c>
    </row>
    <row r="29" spans="2:31" x14ac:dyDescent="0.2">
      <c r="B29" s="40" t="s">
        <v>23</v>
      </c>
      <c r="C29" s="39">
        <v>38</v>
      </c>
      <c r="D29" s="37"/>
      <c r="E29" s="37"/>
      <c r="F29" s="37"/>
      <c r="G29" s="37">
        <v>0.57013754601226985</v>
      </c>
      <c r="H29" s="37">
        <v>0.5900405047318612</v>
      </c>
      <c r="I29" s="37">
        <v>0.61110662337662336</v>
      </c>
      <c r="J29" s="37">
        <v>0.63132946666666667</v>
      </c>
      <c r="K29" s="37">
        <v>0.65266041095890404</v>
      </c>
      <c r="L29" s="37">
        <v>0.67757893992932861</v>
      </c>
      <c r="M29" s="37">
        <v>0.7015739636363636</v>
      </c>
      <c r="N29" s="37">
        <v>0.72700689138576791</v>
      </c>
      <c r="O29" s="37">
        <v>0.75401096525096523</v>
      </c>
      <c r="P29" s="37">
        <v>0.78273641434262953</v>
      </c>
      <c r="Q29" s="37">
        <v>0.81335325102880651</v>
      </c>
      <c r="R29" s="37">
        <v>0.84605463829787231</v>
      </c>
      <c r="S29" s="37">
        <v>0.88106096916299548</v>
      </c>
      <c r="T29" s="37">
        <v>0.91862484018264845</v>
      </c>
      <c r="U29" s="37">
        <v>0.95451339622641518</v>
      </c>
      <c r="V29" s="37">
        <v>0.99771980392156878</v>
      </c>
      <c r="W29" s="37">
        <v>1.0391514720812183</v>
      </c>
      <c r="X29" s="37">
        <v>1.083636</v>
      </c>
      <c r="Y29" s="37">
        <v>1.1377408791208792</v>
      </c>
      <c r="Z29" s="37">
        <v>1.189981942857143</v>
      </c>
      <c r="AA29" s="37">
        <v>1.2465764285714285</v>
      </c>
      <c r="AB29" s="37">
        <v>1.3080921739130433</v>
      </c>
      <c r="AC29" s="37">
        <v>1.366328</v>
      </c>
      <c r="AD29" s="37">
        <v>1.4389110810810808</v>
      </c>
      <c r="AE29" s="38">
        <v>1.506923278463852</v>
      </c>
    </row>
    <row r="30" spans="2:31" x14ac:dyDescent="0.2">
      <c r="B30" s="40" t="s">
        <v>24</v>
      </c>
      <c r="C30" s="39">
        <v>39</v>
      </c>
      <c r="D30" s="37"/>
      <c r="E30" s="37"/>
      <c r="F30" s="37"/>
      <c r="G30" s="37"/>
      <c r="H30" s="37">
        <v>0.6067501892744479</v>
      </c>
      <c r="I30" s="37">
        <v>0.62840522727272718</v>
      </c>
      <c r="J30" s="37">
        <v>0.64919269999999996</v>
      </c>
      <c r="K30" s="37">
        <v>0.67111921232876715</v>
      </c>
      <c r="L30" s="37">
        <v>0.69673431095406357</v>
      </c>
      <c r="M30" s="37">
        <v>0.7213993090909091</v>
      </c>
      <c r="N30" s="37">
        <v>0.74754235955056181</v>
      </c>
      <c r="O30" s="37">
        <v>0.77530042471042482</v>
      </c>
      <c r="P30" s="37">
        <v>0.80482792828685257</v>
      </c>
      <c r="Q30" s="37">
        <v>0.83629962962962967</v>
      </c>
      <c r="R30" s="37">
        <v>0.86991408510638302</v>
      </c>
      <c r="S30" s="37">
        <v>0.90589784140969165</v>
      </c>
      <c r="T30" s="37">
        <v>0.9445105479452055</v>
      </c>
      <c r="U30" s="37">
        <v>0.98140004716981122</v>
      </c>
      <c r="V30" s="37">
        <v>1.0258127941176471</v>
      </c>
      <c r="W30" s="37">
        <v>1.0684000507614213</v>
      </c>
      <c r="X30" s="37">
        <v>1.1141253157894737</v>
      </c>
      <c r="Y30" s="37">
        <v>1.1697407142857141</v>
      </c>
      <c r="Z30" s="37">
        <v>1.2234389142857143</v>
      </c>
      <c r="AA30" s="37">
        <v>1.2816119642857142</v>
      </c>
      <c r="AB30" s="37">
        <v>1.3448435403726708</v>
      </c>
      <c r="AC30" s="37">
        <v>1.4047019999999999</v>
      </c>
      <c r="AD30" s="37">
        <v>1.4793095270270271</v>
      </c>
      <c r="AE30" s="38">
        <v>1.5492166255398123</v>
      </c>
    </row>
    <row r="31" spans="2:31" x14ac:dyDescent="0.2">
      <c r="B31" s="40" t="s">
        <v>15</v>
      </c>
      <c r="C31" s="39">
        <v>40</v>
      </c>
      <c r="D31" s="37"/>
      <c r="E31" s="37"/>
      <c r="F31" s="37"/>
      <c r="G31" s="37"/>
      <c r="H31" s="37"/>
      <c r="I31" s="37">
        <v>0.64576623376623388</v>
      </c>
      <c r="J31" s="37">
        <v>0.66711999999999994</v>
      </c>
      <c r="K31" s="37">
        <v>0.68964383561643849</v>
      </c>
      <c r="L31" s="37">
        <v>0.71595759717314489</v>
      </c>
      <c r="M31" s="37">
        <v>0.74129454545454554</v>
      </c>
      <c r="N31" s="37">
        <v>0.76814981273408245</v>
      </c>
      <c r="O31" s="37">
        <v>0.79666409266409277</v>
      </c>
      <c r="P31" s="37">
        <v>0.82699601593625494</v>
      </c>
      <c r="Q31" s="37">
        <v>0.85932510288065855</v>
      </c>
      <c r="R31" s="37">
        <v>0.89385531914893612</v>
      </c>
      <c r="S31" s="37">
        <v>0.93081938325991209</v>
      </c>
      <c r="T31" s="37">
        <v>0.97048401826484032</v>
      </c>
      <c r="U31" s="37">
        <v>1.0083773584905662</v>
      </c>
      <c r="V31" s="37">
        <v>1.054</v>
      </c>
      <c r="W31" s="37">
        <v>1.0977461928934011</v>
      </c>
      <c r="X31" s="37">
        <v>1.1447157894736844</v>
      </c>
      <c r="Y31" s="37">
        <v>1.2018461538461538</v>
      </c>
      <c r="Z31" s="37">
        <v>1.2570057142857145</v>
      </c>
      <c r="AA31" s="37">
        <v>1.3167619047619048</v>
      </c>
      <c r="AB31" s="37">
        <v>1.3817142857142857</v>
      </c>
      <c r="AC31" s="37">
        <v>1.4432</v>
      </c>
      <c r="AD31" s="37">
        <v>1.5198378378378379</v>
      </c>
      <c r="AE31" s="38">
        <v>1.5916452275556143</v>
      </c>
    </row>
    <row r="32" spans="2:31" x14ac:dyDescent="0.2">
      <c r="B32" s="40"/>
      <c r="C32" s="39">
        <v>41</v>
      </c>
      <c r="D32" s="37"/>
      <c r="E32" s="37"/>
      <c r="F32" s="37"/>
      <c r="G32" s="37"/>
      <c r="H32" s="37"/>
      <c r="I32" s="37"/>
      <c r="J32" s="37">
        <v>0.68511136666666661</v>
      </c>
      <c r="K32" s="37">
        <v>0.70823428082191775</v>
      </c>
      <c r="L32" s="37">
        <v>0.73524879858657233</v>
      </c>
      <c r="M32" s="37">
        <v>0.76125967272727268</v>
      </c>
      <c r="N32" s="37">
        <v>0.7888292509363295</v>
      </c>
      <c r="O32" s="37">
        <v>0.81810196911196909</v>
      </c>
      <c r="P32" s="37">
        <v>0.84924067729083652</v>
      </c>
      <c r="Q32" s="37">
        <v>0.88242967078189305</v>
      </c>
      <c r="R32" s="37">
        <v>0.91787834042553174</v>
      </c>
      <c r="S32" s="37">
        <v>0.95582559471365636</v>
      </c>
      <c r="T32" s="37">
        <v>0.99654525114155246</v>
      </c>
      <c r="U32" s="37">
        <v>1.0354453301886792</v>
      </c>
      <c r="V32" s="37">
        <v>1.0822814215686274</v>
      </c>
      <c r="W32" s="37">
        <v>1.1271898984771573</v>
      </c>
      <c r="X32" s="37">
        <v>1.1754074210526315</v>
      </c>
      <c r="Y32" s="37">
        <v>1.2340571978021977</v>
      </c>
      <c r="Z32" s="37">
        <v>1.2906823428571426</v>
      </c>
      <c r="AA32" s="37">
        <v>1.3520262499999998</v>
      </c>
      <c r="AB32" s="37">
        <v>1.4187044099378878</v>
      </c>
      <c r="AC32" s="37">
        <v>1.4818219999999998</v>
      </c>
      <c r="AD32" s="37">
        <v>1.5604960135135133</v>
      </c>
      <c r="AE32" s="38">
        <v>1.6342090845112578</v>
      </c>
    </row>
    <row r="33" spans="2:31" x14ac:dyDescent="0.2">
      <c r="B33" s="40"/>
      <c r="C33" s="39">
        <v>42</v>
      </c>
      <c r="D33" s="37"/>
      <c r="E33" s="37"/>
      <c r="F33" s="37"/>
      <c r="G33" s="37"/>
      <c r="H33" s="37"/>
      <c r="I33" s="37"/>
      <c r="J33" s="37"/>
      <c r="K33" s="37">
        <v>0.72689054794520536</v>
      </c>
      <c r="L33" s="37">
        <v>0.75460791519434622</v>
      </c>
      <c r="M33" s="37">
        <v>0.78129469090909087</v>
      </c>
      <c r="N33" s="37">
        <v>0.80958067415730339</v>
      </c>
      <c r="O33" s="37">
        <v>0.83961405405405398</v>
      </c>
      <c r="P33" s="37">
        <v>0.87156191235059755</v>
      </c>
      <c r="Q33" s="37">
        <v>0.90561333333333327</v>
      </c>
      <c r="R33" s="37">
        <v>0.94198314893617008</v>
      </c>
      <c r="S33" s="37">
        <v>0.98091647577092511</v>
      </c>
      <c r="T33" s="37">
        <v>1.0226942465753424</v>
      </c>
      <c r="U33" s="37">
        <v>1.062603962264151</v>
      </c>
      <c r="V33" s="37">
        <v>1.1106570588235296</v>
      </c>
      <c r="W33" s="37">
        <v>1.1567311675126903</v>
      </c>
      <c r="X33" s="37">
        <v>1.2062002105263157</v>
      </c>
      <c r="Y33" s="37">
        <v>1.2663738461538461</v>
      </c>
      <c r="Z33" s="37">
        <v>1.3244688</v>
      </c>
      <c r="AA33" s="37">
        <v>1.3874049999999998</v>
      </c>
      <c r="AB33" s="37">
        <v>1.455813913043478</v>
      </c>
      <c r="AC33" s="37">
        <v>1.5205679999999999</v>
      </c>
      <c r="AD33" s="37">
        <v>1.6012840540540536</v>
      </c>
      <c r="AE33" s="38">
        <v>1.6769081964067432</v>
      </c>
    </row>
    <row r="34" spans="2:31" x14ac:dyDescent="0.2">
      <c r="B34" s="40"/>
      <c r="C34" s="39">
        <v>43</v>
      </c>
      <c r="D34" s="37"/>
      <c r="E34" s="37"/>
      <c r="F34" s="37"/>
      <c r="G34" s="37"/>
      <c r="H34" s="37"/>
      <c r="I34" s="37"/>
      <c r="J34" s="37"/>
      <c r="K34" s="37"/>
      <c r="L34" s="37">
        <v>0.77403494699646647</v>
      </c>
      <c r="M34" s="37">
        <v>0.80139959999999999</v>
      </c>
      <c r="N34" s="37">
        <v>0.83040408239700381</v>
      </c>
      <c r="O34" s="37">
        <v>0.86120034749034746</v>
      </c>
      <c r="P34" s="37">
        <v>0.89395972111553779</v>
      </c>
      <c r="Q34" s="37">
        <v>0.92887609053497933</v>
      </c>
      <c r="R34" s="37">
        <v>0.96616974468085115</v>
      </c>
      <c r="S34" s="37">
        <v>1.0060920264317179</v>
      </c>
      <c r="T34" s="37">
        <v>1.0489310045662101</v>
      </c>
      <c r="U34" s="37">
        <v>1.089853254716981</v>
      </c>
      <c r="V34" s="37">
        <v>1.139126911764706</v>
      </c>
      <c r="W34" s="37">
        <v>1.1863699999999999</v>
      </c>
      <c r="X34" s="37">
        <v>1.237094157894737</v>
      </c>
      <c r="Y34" s="37">
        <v>1.2987960989010989</v>
      </c>
      <c r="Z34" s="37">
        <v>1.3583650857142857</v>
      </c>
      <c r="AA34" s="37">
        <v>1.4228981547619046</v>
      </c>
      <c r="AB34" s="37">
        <v>1.4930427950310559</v>
      </c>
      <c r="AC34" s="37">
        <v>1.5594379999999999</v>
      </c>
      <c r="AD34" s="37">
        <v>1.6422019594594595</v>
      </c>
      <c r="AE34" s="38">
        <v>1.71974256324207</v>
      </c>
    </row>
    <row r="35" spans="2:31" x14ac:dyDescent="0.2">
      <c r="B35" s="40"/>
      <c r="C35" s="39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v>0.82157440000000004</v>
      </c>
      <c r="N35" s="37">
        <v>0.85129947565543074</v>
      </c>
      <c r="O35" s="37">
        <v>0.88286084942084952</v>
      </c>
      <c r="P35" s="37">
        <v>0.91643410358565736</v>
      </c>
      <c r="Q35" s="37">
        <v>0.95221794238683133</v>
      </c>
      <c r="R35" s="37">
        <v>0.99043812765957451</v>
      </c>
      <c r="S35" s="37">
        <v>1.0313522466960354</v>
      </c>
      <c r="T35" s="37">
        <v>1.0752555251141553</v>
      </c>
      <c r="U35" s="37">
        <v>1.11719320754717</v>
      </c>
      <c r="V35" s="37">
        <v>1.1676909803921569</v>
      </c>
      <c r="W35" s="37">
        <v>1.2161063959390865</v>
      </c>
      <c r="X35" s="37">
        <v>1.2680892631578946</v>
      </c>
      <c r="Y35" s="37">
        <v>1.3313239560439563</v>
      </c>
      <c r="Z35" s="37">
        <v>1.3923712000000001</v>
      </c>
      <c r="AA35" s="37">
        <v>1.4585057142857143</v>
      </c>
      <c r="AB35" s="37">
        <v>1.5303910559006211</v>
      </c>
      <c r="AC35" s="37">
        <v>1.5984320000000001</v>
      </c>
      <c r="AD35" s="37">
        <v>1.6832497297297297</v>
      </c>
      <c r="AE35" s="38">
        <v>1.7627121850172387</v>
      </c>
    </row>
    <row r="36" spans="2:31" x14ac:dyDescent="0.2">
      <c r="B36" s="40"/>
      <c r="C36" s="39">
        <v>45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>
        <v>0.87226685393258419</v>
      </c>
      <c r="O36" s="37">
        <v>0.90459555984555995</v>
      </c>
      <c r="P36" s="37">
        <v>0.93898505976095614</v>
      </c>
      <c r="Q36" s="37">
        <v>0.97563888888888883</v>
      </c>
      <c r="R36" s="37">
        <v>1.0147882978723404</v>
      </c>
      <c r="S36" s="37">
        <v>1.0566971365638766</v>
      </c>
      <c r="T36" s="37">
        <v>1.1016678082191782</v>
      </c>
      <c r="U36" s="37">
        <v>1.1446238207547168</v>
      </c>
      <c r="V36" s="37">
        <v>1.1963492647058824</v>
      </c>
      <c r="W36" s="37">
        <v>1.2459403553299493</v>
      </c>
      <c r="X36" s="37">
        <v>1.2991855263157894</v>
      </c>
      <c r="Y36" s="37">
        <v>1.3639574175824176</v>
      </c>
      <c r="Z36" s="37">
        <v>1.4264871428571428</v>
      </c>
      <c r="AA36" s="37">
        <v>1.4942276785714286</v>
      </c>
      <c r="AB36" s="37">
        <v>1.5678586956521736</v>
      </c>
      <c r="AC36" s="37">
        <v>1.6375499999999998</v>
      </c>
      <c r="AD36" s="37">
        <v>1.7244273648648645</v>
      </c>
      <c r="AE36" s="38">
        <v>1.8058170617322487</v>
      </c>
    </row>
    <row r="37" spans="2:31" x14ac:dyDescent="0.2">
      <c r="B37" s="40"/>
      <c r="C37" s="39">
        <v>46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0.92640447876447896</v>
      </c>
      <c r="P37" s="37">
        <v>0.96161258964143437</v>
      </c>
      <c r="Q37" s="37">
        <v>0.99913893004115217</v>
      </c>
      <c r="R37" s="37">
        <v>1.039220255319149</v>
      </c>
      <c r="S37" s="37">
        <v>1.0821266960352423</v>
      </c>
      <c r="T37" s="37">
        <v>1.1281678538812787</v>
      </c>
      <c r="U37" s="37">
        <v>1.1721450943396226</v>
      </c>
      <c r="V37" s="37">
        <v>1.2251017647058826</v>
      </c>
      <c r="W37" s="37">
        <v>1.2758718781725888</v>
      </c>
      <c r="X37" s="37">
        <v>1.3303829473684212</v>
      </c>
      <c r="Y37" s="37">
        <v>1.3966964835164835</v>
      </c>
      <c r="Z37" s="37">
        <v>1.4607129142857145</v>
      </c>
      <c r="AA37" s="37">
        <v>1.5300640476190475</v>
      </c>
      <c r="AB37" s="37">
        <v>1.6054457142857144</v>
      </c>
      <c r="AC37" s="37">
        <v>1.6767920000000001</v>
      </c>
      <c r="AD37" s="37">
        <v>1.7657348648648648</v>
      </c>
      <c r="AE37" s="38">
        <v>1.8490571933871003</v>
      </c>
    </row>
    <row r="38" spans="2:31" x14ac:dyDescent="0.2">
      <c r="B38" s="40"/>
      <c r="C38" s="39">
        <v>47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>
        <v>0.98431669322709159</v>
      </c>
      <c r="Q38" s="37">
        <v>1.0227180658436212</v>
      </c>
      <c r="R38" s="37">
        <v>1.063734</v>
      </c>
      <c r="S38" s="37">
        <v>1.1076409251101322</v>
      </c>
      <c r="T38" s="37">
        <v>1.1547556621004567</v>
      </c>
      <c r="U38" s="37">
        <v>1.1997570283018866</v>
      </c>
      <c r="V38" s="37">
        <v>1.253948480392157</v>
      </c>
      <c r="W38" s="37">
        <v>1.305900964467005</v>
      </c>
      <c r="X38" s="37">
        <v>1.3616815263157895</v>
      </c>
      <c r="Y38" s="37">
        <v>1.4295411538461538</v>
      </c>
      <c r="Z38" s="37">
        <v>1.4950485142857144</v>
      </c>
      <c r="AA38" s="37">
        <v>1.5660148214285714</v>
      </c>
      <c r="AB38" s="37">
        <v>1.6431521118012422</v>
      </c>
      <c r="AC38" s="37">
        <v>1.7161580000000001</v>
      </c>
      <c r="AD38" s="37">
        <v>1.8071722297297297</v>
      </c>
      <c r="AE38" s="38">
        <v>1.8924325799817938</v>
      </c>
    </row>
    <row r="39" spans="2:31" x14ac:dyDescent="0.2">
      <c r="B39" s="40"/>
      <c r="C39" s="39">
        <v>48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1.0463762962962961</v>
      </c>
      <c r="R39" s="37">
        <v>1.0883295319148936</v>
      </c>
      <c r="S39" s="37">
        <v>1.1332398237885464</v>
      </c>
      <c r="T39" s="37">
        <v>1.1814312328767123</v>
      </c>
      <c r="U39" s="37">
        <v>1.2274596226415093</v>
      </c>
      <c r="V39" s="37">
        <v>1.2828894117647058</v>
      </c>
      <c r="W39" s="37">
        <v>1.3360276142131979</v>
      </c>
      <c r="X39" s="37">
        <v>1.3930812631578946</v>
      </c>
      <c r="Y39" s="37">
        <v>1.4624914285714286</v>
      </c>
      <c r="Z39" s="37">
        <v>1.5294939428571426</v>
      </c>
      <c r="AA39" s="37">
        <v>1.6020799999999997</v>
      </c>
      <c r="AB39" s="37">
        <v>1.6809778881987574</v>
      </c>
      <c r="AC39" s="37">
        <v>1.7556479999999999</v>
      </c>
      <c r="AD39" s="37">
        <v>1.8487394594594593</v>
      </c>
      <c r="AE39" s="38">
        <v>1.9359432215163288</v>
      </c>
    </row>
    <row r="40" spans="2:31" x14ac:dyDescent="0.2">
      <c r="B40" s="40"/>
      <c r="C40" s="39">
        <v>49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1.1130068510638298</v>
      </c>
      <c r="S40" s="37">
        <v>1.1589233920704847</v>
      </c>
      <c r="T40" s="37">
        <v>1.2081945662100457</v>
      </c>
      <c r="U40" s="37">
        <v>1.2552528773584906</v>
      </c>
      <c r="V40" s="37">
        <v>1.3119245588235295</v>
      </c>
      <c r="W40" s="37">
        <v>1.3662518274111677</v>
      </c>
      <c r="X40" s="37">
        <v>1.4245821578947366</v>
      </c>
      <c r="Y40" s="37">
        <v>1.4955473076923078</v>
      </c>
      <c r="Z40" s="37">
        <v>1.5640491999999999</v>
      </c>
      <c r="AA40" s="37">
        <v>1.6382595833333331</v>
      </c>
      <c r="AB40" s="37">
        <v>1.7189230434782605</v>
      </c>
      <c r="AC40" s="37">
        <v>1.7952620000000001</v>
      </c>
      <c r="AD40" s="37">
        <v>1.890436554054054</v>
      </c>
      <c r="AE40" s="38">
        <v>1.9795891179907052</v>
      </c>
    </row>
    <row r="41" spans="2:31" x14ac:dyDescent="0.2">
      <c r="B41" s="40"/>
      <c r="C41" s="39">
        <v>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1.1846916299559471</v>
      </c>
      <c r="T41" s="37">
        <v>1.2350456621004566</v>
      </c>
      <c r="U41" s="37">
        <v>1.2831367924528301</v>
      </c>
      <c r="V41" s="37">
        <v>1.3410539215686277</v>
      </c>
      <c r="W41" s="37">
        <v>1.3965736040609136</v>
      </c>
      <c r="X41" s="37">
        <v>1.4561842105263159</v>
      </c>
      <c r="Y41" s="37">
        <v>1.5287087912087913</v>
      </c>
      <c r="Z41" s="37">
        <v>1.5987142857142858</v>
      </c>
      <c r="AA41" s="37">
        <v>1.6745535714285713</v>
      </c>
      <c r="AB41" s="37">
        <v>1.7569875776397514</v>
      </c>
      <c r="AC41" s="37">
        <v>1.835</v>
      </c>
      <c r="AD41" s="37">
        <v>1.9322635135135131</v>
      </c>
      <c r="AE41" s="38">
        <v>2.0233702694049236</v>
      </c>
    </row>
    <row r="42" spans="2:31" x14ac:dyDescent="0.2">
      <c r="B42" s="40"/>
      <c r="C42" s="39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1.2619845205479454</v>
      </c>
      <c r="U42" s="37">
        <v>1.3111113679245285</v>
      </c>
      <c r="V42" s="37">
        <v>1.3702775000000003</v>
      </c>
      <c r="W42" s="37">
        <v>1.4269929441624367</v>
      </c>
      <c r="X42" s="37">
        <v>1.4878874210526316</v>
      </c>
      <c r="Y42" s="37">
        <v>1.5619758791208791</v>
      </c>
      <c r="Z42" s="37">
        <v>1.6334892000000001</v>
      </c>
      <c r="AA42" s="37">
        <v>1.7109619642857143</v>
      </c>
      <c r="AB42" s="37">
        <v>1.7951714906832299</v>
      </c>
      <c r="AC42" s="37">
        <v>1.874862</v>
      </c>
      <c r="AD42" s="37">
        <v>1.9742203378378378</v>
      </c>
      <c r="AE42" s="38">
        <v>2.0672866757589836</v>
      </c>
    </row>
    <row r="43" spans="2:31" x14ac:dyDescent="0.2">
      <c r="B43" s="40"/>
      <c r="C43" s="39">
        <v>52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1.3391766037735851</v>
      </c>
      <c r="V43" s="37">
        <v>1.399595294117647</v>
      </c>
      <c r="W43" s="37">
        <v>1.4575098477157362</v>
      </c>
      <c r="X43" s="37">
        <v>1.5196917894736841</v>
      </c>
      <c r="Y43" s="37">
        <v>1.5953485714285718</v>
      </c>
      <c r="Z43" s="37">
        <v>1.6683739428571429</v>
      </c>
      <c r="AA43" s="37">
        <v>1.7474847619047622</v>
      </c>
      <c r="AB43" s="37">
        <v>1.8334747826086957</v>
      </c>
      <c r="AC43" s="37">
        <v>1.9148480000000003</v>
      </c>
      <c r="AD43" s="37">
        <v>2.0163070270270271</v>
      </c>
      <c r="AE43" s="38">
        <v>2.1113383370528851</v>
      </c>
    </row>
    <row r="44" spans="2:31" x14ac:dyDescent="0.2">
      <c r="B44" s="40"/>
      <c r="C44" s="39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1.4290073039215689</v>
      </c>
      <c r="W44" s="37">
        <v>1.4881243147208123</v>
      </c>
      <c r="X44" s="37">
        <v>1.5515973157894738</v>
      </c>
      <c r="Y44" s="37">
        <v>1.6288268681318683</v>
      </c>
      <c r="Z44" s="37">
        <v>1.7033685142857142</v>
      </c>
      <c r="AA44" s="37">
        <v>1.7841219642857142</v>
      </c>
      <c r="AB44" s="37">
        <v>1.8718974534161488</v>
      </c>
      <c r="AC44" s="37">
        <v>1.9549580000000002</v>
      </c>
      <c r="AD44" s="37">
        <v>2.0585235810810807</v>
      </c>
      <c r="AE44" s="38">
        <v>2.155525253286628</v>
      </c>
    </row>
    <row r="45" spans="2:31" x14ac:dyDescent="0.2">
      <c r="B45" s="40"/>
      <c r="C45" s="39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1.5188363451776647</v>
      </c>
      <c r="X45" s="37">
        <v>1.583604</v>
      </c>
      <c r="Y45" s="37">
        <v>1.662410769230769</v>
      </c>
      <c r="Z45" s="37">
        <v>1.738472914285714</v>
      </c>
      <c r="AA45" s="37">
        <v>1.8208735714285711</v>
      </c>
      <c r="AB45" s="37">
        <v>1.9104395031055899</v>
      </c>
      <c r="AC45" s="37">
        <v>1.9951919999999996</v>
      </c>
      <c r="AD45" s="37">
        <v>2.1008699999999996</v>
      </c>
      <c r="AE45" s="38">
        <v>2.1998474244602124</v>
      </c>
    </row>
    <row r="46" spans="2:31" x14ac:dyDescent="0.2">
      <c r="B46" s="40"/>
      <c r="C46" s="41">
        <v>55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>
        <v>1.6157118421052632</v>
      </c>
      <c r="Y46" s="43">
        <v>1.6961002747252749</v>
      </c>
      <c r="Z46" s="43">
        <v>1.773687142857143</v>
      </c>
      <c r="AA46" s="43">
        <v>1.8577395833333332</v>
      </c>
      <c r="AB46" s="43">
        <v>1.9491009316770185</v>
      </c>
      <c r="AC46" s="43">
        <v>2.0355499999999997</v>
      </c>
      <c r="AD46" s="43">
        <v>2.1433462837837838</v>
      </c>
      <c r="AE46" s="44">
        <v>2.2443048505736392</v>
      </c>
    </row>
    <row r="47" spans="2:31" x14ac:dyDescent="0.2">
      <c r="B47" s="40"/>
      <c r="C47" s="45" t="s">
        <v>25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50" spans="10:22" x14ac:dyDescent="0.2">
      <c r="J50" s="77"/>
      <c r="K50" s="77"/>
      <c r="L50" s="77"/>
      <c r="M50" s="77"/>
      <c r="N50" s="77"/>
      <c r="O50" s="77"/>
      <c r="P50" s="77"/>
    </row>
    <row r="51" spans="10:22" x14ac:dyDescent="0.2">
      <c r="K51" s="77"/>
      <c r="L51" s="77"/>
      <c r="M51" s="77"/>
      <c r="N51" s="77"/>
      <c r="O51" s="77"/>
      <c r="P51" s="77"/>
      <c r="Q51" s="77"/>
      <c r="R51" s="78"/>
    </row>
    <row r="52" spans="10:22" x14ac:dyDescent="0.2">
      <c r="L52" s="77"/>
      <c r="M52" s="77"/>
      <c r="N52" s="77"/>
      <c r="O52" s="77"/>
      <c r="P52" s="77"/>
      <c r="Q52" s="77"/>
      <c r="R52" s="77"/>
      <c r="S52" s="78"/>
    </row>
    <row r="53" spans="10:22" x14ac:dyDescent="0.2">
      <c r="M53" s="77"/>
      <c r="N53" s="77"/>
      <c r="O53" s="77"/>
      <c r="P53" s="77"/>
      <c r="Q53" s="77"/>
      <c r="R53" s="77"/>
      <c r="S53" s="77"/>
      <c r="T53" s="78"/>
    </row>
    <row r="54" spans="10:22" x14ac:dyDescent="0.2">
      <c r="N54" s="77"/>
      <c r="O54" s="77"/>
      <c r="P54" s="77"/>
      <c r="Q54" s="77"/>
      <c r="R54" s="77"/>
      <c r="S54" s="77"/>
      <c r="T54" s="77"/>
      <c r="U54" s="78"/>
    </row>
    <row r="55" spans="10:22" x14ac:dyDescent="0.2">
      <c r="O55" s="77"/>
      <c r="P55" s="77"/>
      <c r="Q55" s="77"/>
      <c r="R55" s="77"/>
      <c r="S55" s="77"/>
      <c r="T55" s="77"/>
      <c r="U55" s="77"/>
      <c r="V55" s="78"/>
    </row>
    <row r="65536" spans="15:18" x14ac:dyDescent="0.2">
      <c r="O65536" s="77"/>
      <c r="R65536" s="77"/>
    </row>
  </sheetData>
  <mergeCells count="2">
    <mergeCell ref="B2:AE2"/>
    <mergeCell ref="C3:AE3"/>
  </mergeCells>
  <phoneticPr fontId="9" type="noConversion"/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Fator 2021</vt:lpstr>
      <vt:lpstr>Fator 2020</vt:lpstr>
      <vt:lpstr>Fator 2019</vt:lpstr>
      <vt:lpstr>Fator2018</vt:lpstr>
      <vt:lpstr>Fator2017</vt:lpstr>
      <vt:lpstr>Fator2016</vt:lpstr>
      <vt:lpstr>Fator2015</vt:lpstr>
      <vt:lpstr>Fator2014</vt:lpstr>
      <vt:lpstr>Fator2013</vt:lpstr>
      <vt:lpstr>Fator2012</vt:lpstr>
      <vt:lpstr>Fator2011</vt:lpstr>
      <vt:lpstr>Fator2010</vt:lpstr>
      <vt:lpstr>Fator2009</vt:lpstr>
      <vt:lpstr>Fator2008</vt:lpstr>
      <vt:lpstr>Fator2007</vt:lpstr>
      <vt:lpstr>Fator2006</vt:lpstr>
      <vt:lpstr>Fator2005</vt:lpstr>
      <vt:lpstr>Fator 2004</vt:lpstr>
      <vt:lpstr>Fator 2003</vt:lpstr>
      <vt:lpstr>Fator2002</vt:lpstr>
      <vt:lpstr>Fator2001</vt:lpstr>
      <vt:lpstr>Fator2000</vt:lpstr>
      <vt:lpstr>Expectativas de Sobrevida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Rogerio Nagamine Costanzi - SPREV</cp:lastModifiedBy>
  <cp:lastPrinted>2019-11-28T12:55:24Z</cp:lastPrinted>
  <dcterms:created xsi:type="dcterms:W3CDTF">2008-05-15T17:48:06Z</dcterms:created>
  <dcterms:modified xsi:type="dcterms:W3CDTF">2020-11-26T14:15:48Z</dcterms:modified>
</cp:coreProperties>
</file>